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270" windowWidth="14940" windowHeight="9150"/>
  </bookViews>
  <sheets>
    <sheet name="Роспись расходов" sheetId="1" r:id="rId1"/>
  </sheets>
  <definedNames>
    <definedName name="BFT_Print_Titles" localSheetId="0">'Роспись расходов'!$14:$16</definedName>
    <definedName name="LAST_CELL" localSheetId="0">'Роспись расходов'!#REF!</definedName>
  </definedNames>
  <calcPr calcId="145621"/>
</workbook>
</file>

<file path=xl/calcChain.xml><?xml version="1.0" encoding="utf-8"?>
<calcChain xmlns="http://schemas.openxmlformats.org/spreadsheetml/2006/main">
  <c r="I18" i="1" l="1"/>
  <c r="I17" i="1" s="1"/>
  <c r="I34" i="1"/>
</calcChain>
</file>

<file path=xl/sharedStrings.xml><?xml version="1.0" encoding="utf-8"?>
<sst xmlns="http://schemas.openxmlformats.org/spreadsheetml/2006/main" count="1908" uniqueCount="387">
  <si>
    <t>Финансовый отдел администрации Сосновского муниципального района</t>
  </si>
  <si>
    <t>5</t>
  </si>
  <si>
    <t>Наименование показателя</t>
  </si>
  <si>
    <t>1</t>
  </si>
  <si>
    <t>КБК</t>
  </si>
  <si>
    <t>7</t>
  </si>
  <si>
    <t>8</t>
  </si>
  <si>
    <t>9</t>
  </si>
  <si>
    <t>КВСР</t>
  </si>
  <si>
    <t>2</t>
  </si>
  <si>
    <t>КФСР</t>
  </si>
  <si>
    <t>3</t>
  </si>
  <si>
    <t>КЦСР</t>
  </si>
  <si>
    <t>4</t>
  </si>
  <si>
    <t>КВР</t>
  </si>
  <si>
    <t>6</t>
  </si>
  <si>
    <t>Наименование КВР</t>
  </si>
  <si>
    <t>Доп. ФК</t>
  </si>
  <si>
    <t>888</t>
  </si>
  <si>
    <t>0102</t>
  </si>
  <si>
    <t>9900420300</t>
  </si>
  <si>
    <t>Глава муниципального образования</t>
  </si>
  <si>
    <t>121</t>
  </si>
  <si>
    <t>Фонд оплаты труда государственных (муниципальных) органов</t>
  </si>
  <si>
    <t>000</t>
  </si>
  <si>
    <t>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</si>
  <si>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</si>
  <si>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0104</t>
  </si>
  <si>
    <t>9900203060</t>
  </si>
  <si>
    <t>Организация работы комиссий по делам несовершеннолетних и защите их прав</t>
  </si>
  <si>
    <t>244</t>
  </si>
  <si>
    <t>Прочая закупка товаров, работ и услуг</t>
  </si>
  <si>
    <t>9900212010</t>
  </si>
  <si>
    <t>Комплектование, учет и хранение архивных документов, отнесенных к государственной собственности Челябинской области</t>
  </si>
  <si>
    <t>9900299090</t>
  </si>
  <si>
    <t>Создание административных комиссий и определение перечня должностных лиц, уполномоченных составлять протоколы об административных правонарушениях</t>
  </si>
  <si>
    <t>9900299120</t>
  </si>
  <si>
    <t>Реализация переданных государственных полномочий по установлению необходимости проведения капитального ремонта общего имущества в многоквартирном доме</t>
  </si>
  <si>
    <t>9900420400</t>
  </si>
  <si>
    <t>Финансовое обеспечение выполнения функций государственными органами</t>
  </si>
  <si>
    <t>242</t>
  </si>
  <si>
    <t>Закупка товаров, работ, услуг в сфере информационно-коммуникационных технологий</t>
  </si>
  <si>
    <t>9908920400</t>
  </si>
  <si>
    <t>851</t>
  </si>
  <si>
    <t>Уплата налога на имущество организаций и земельного налога</t>
  </si>
  <si>
    <t>852</t>
  </si>
  <si>
    <t>Уплата прочих налогов, сборов</t>
  </si>
  <si>
    <t>0105</t>
  </si>
  <si>
    <t>9900251200</t>
  </si>
  <si>
    <t>Осуществление полномочий РФ по составлению (изменению) списков кандидатов в присяжные заседатели федеральных судов общей юрисдикции в Российской Федерации</t>
  </si>
  <si>
    <t>123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</si>
  <si>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</si>
  <si>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0113</t>
  </si>
  <si>
    <t>1400701480</t>
  </si>
  <si>
    <t>Профилактика безопасности дорожного движения</t>
  </si>
  <si>
    <t>2000139040</t>
  </si>
  <si>
    <t>Проведение работ по описанию местоположения границ территориальных зон</t>
  </si>
  <si>
    <t>2100700210</t>
  </si>
  <si>
    <t>Профилактика правонарушений на территории Сосновского района</t>
  </si>
  <si>
    <t>9900311700</t>
  </si>
  <si>
    <t>Реализация переданных полномочий муниципального района на осуществление мер по противодействию коррупции в границах поселения</t>
  </si>
  <si>
    <t>540</t>
  </si>
  <si>
    <t>Иные межбюджетные трансферты</t>
  </si>
  <si>
    <t>9909929900</t>
  </si>
  <si>
    <t>Многофункциональный центр предоставления государственных и муниципальных услуг Сосновского муниципального района</t>
  </si>
  <si>
    <t>111</t>
  </si>
  <si>
    <t>Фонд оплаты труда учреждений</t>
  </si>
  <si>
    <t>119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</si>
  <si>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</si>
  <si>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0304</t>
  </si>
  <si>
    <t>9900259300</t>
  </si>
  <si>
    <t>Реализация полномочий Российской Федерации на государственную регистрацию актов гражданского состояния</t>
  </si>
  <si>
    <t>122</t>
  </si>
  <si>
    <t>Иные выплаты персоналу государственных (муниципальных) органов, за исключением фонда оплаты труда</t>
  </si>
  <si>
    <t>0309</t>
  </si>
  <si>
    <t>9900311800</t>
  </si>
  <si>
    <t>Реализация переданных полномочий муниципального района на участие в предупреждении и ликвидации последствий чрезвычайных ситуаций в границах поселений</t>
  </si>
  <si>
    <t>9900462900</t>
  </si>
  <si>
    <t>Развитие муниципальных систем оповещения и информирования населения о чрезвычайных ситуациях за счет местного бюджета</t>
  </si>
  <si>
    <t>0401</t>
  </si>
  <si>
    <t>1900222030</t>
  </si>
  <si>
    <t>Расходы на реализацию переданных государственных полномочий в области охраны труда</t>
  </si>
  <si>
    <t>1900700320</t>
  </si>
  <si>
    <t>Улучшение условий и охраны труда в целях снижения профессиональных рисков работников</t>
  </si>
  <si>
    <t>0405</t>
  </si>
  <si>
    <t>1500131010</t>
  </si>
  <si>
    <t>Оказание консультационной помощи по вопросам сельскохозяйственного производства</t>
  </si>
  <si>
    <t>1500131020</t>
  </si>
  <si>
    <t>Разработка и внедрение цифровых технологий, направленных на рациональное использование земель сельскохозяйственного назначения</t>
  </si>
  <si>
    <t>1500231030</t>
  </si>
  <si>
    <t>Организация проведения на территории Челябинской области мероприятий по предупреждению и ликвидации болезней животных, их лечению, отлову и содержанию безнадзорных животных, защите населения от болезней, общих для человека и животных</t>
  </si>
  <si>
    <t>0409</t>
  </si>
  <si>
    <t>9900311200</t>
  </si>
  <si>
    <t>Реализация переданных полномочий муниципального района по дорожной деятельности в отношении автомобильных дорог местного значения в границах населенных пунктов и обеспечение безопасности дорожного движения</t>
  </si>
  <si>
    <t>0412</t>
  </si>
  <si>
    <t>1205513540</t>
  </si>
  <si>
    <t>Финансовая поддержка субъектов малого и среднего предпринимательства</t>
  </si>
  <si>
    <t>814</t>
  </si>
  <si>
    <t>Гранты юридическим лицам (кроме некоммерческих организаций), индивидуальным предпринимателям</t>
  </si>
  <si>
    <t>0501</t>
  </si>
  <si>
    <t>180F314070</t>
  </si>
  <si>
    <t>Строительство (приобретение) жилых помещений для осуществления мероприятий по переселению граждан из жилищного фонда, признанного непригодным для проживания</t>
  </si>
  <si>
    <t>414</t>
  </si>
  <si>
    <t>Бюджетные инвестиции в объекты капитального строительства государственной (муниципальной) собственности</t>
  </si>
  <si>
    <t>9900311300</t>
  </si>
  <si>
    <t>Реализация переданных полномочий муниципального района по обеспечению проживающих в поселении и нуждающихся в жилых помещениях малоимущих граждан жилыми помещениями, осуществлению муниципального жилищного контроля, а также иных полномочий органов местного самуправления в соответствии с жилищным законодательством</t>
  </si>
  <si>
    <t>0502</t>
  </si>
  <si>
    <t>9900311100</t>
  </si>
  <si>
    <t>Реализация переданных полномочий муниципального района на организацию в границах поселения электро-, тепло-, газо-, и водоснабжения населения, водоотведения, снабжения населения топливом в пределах полномочий, установленных законодательством Российской Федерации</t>
  </si>
  <si>
    <t>990G552430</t>
  </si>
  <si>
    <t>Строительство и реконструкция (модернизаци) объектов питьевого водоснабжения</t>
  </si>
  <si>
    <t>100</t>
  </si>
  <si>
    <t>200</t>
  </si>
  <si>
    <t>0503</t>
  </si>
  <si>
    <t>9900311400</t>
  </si>
  <si>
    <t>Реализация переданных полномочий муниципального района на организацию сбора и вывоза бытовых отходов и мусора</t>
  </si>
  <si>
    <t>9900311500</t>
  </si>
  <si>
    <t>Реализация переданных полномочий муниципального района на организацию ритуальных услуг и содержание мест захоронения</t>
  </si>
  <si>
    <t>0505</t>
  </si>
  <si>
    <t>0810114050</t>
  </si>
  <si>
    <t>Строительство газопроводов и газовых сетей</t>
  </si>
  <si>
    <t>0605</t>
  </si>
  <si>
    <t>9900762250</t>
  </si>
  <si>
    <t>Природоохранные мероприятия</t>
  </si>
  <si>
    <t>0701</t>
  </si>
  <si>
    <t>063P252321</t>
  </si>
  <si>
    <t>Выкуп зданий для размещения дошкольных образовательных организаций</t>
  </si>
  <si>
    <t>412</t>
  </si>
  <si>
    <t>Бюджетные инвестиции на приобретение объектов недвижимого имущества в государственную (муниципальную) собственность</t>
  </si>
  <si>
    <t>0705</t>
  </si>
  <si>
    <t>1600416400</t>
  </si>
  <si>
    <t>Повышение квалификации (обучение) муниципальных служащих и лиц, замещающих муниципальные должности</t>
  </si>
  <si>
    <t>1003</t>
  </si>
  <si>
    <t>08206L4970</t>
  </si>
  <si>
    <t>Государственная поддержка в решении жилищной проблемы молодых семей, признанных в установленном порядке нуждающимися в улучшении жилищных условий</t>
  </si>
  <si>
    <t>322</t>
  </si>
  <si>
    <t>Субсидии гражданам на приобретение жилья</t>
  </si>
  <si>
    <t>1102</t>
  </si>
  <si>
    <t>1700120041</t>
  </si>
  <si>
    <t>Организация и проведение летних сельских спортивных игр "Золотой колос" и зимних сельских спортивных игр "Уральская метелица" с целью популяризации здорового образа жизни</t>
  </si>
  <si>
    <t>1700771050</t>
  </si>
  <si>
    <t>Организация и проведение мероприятий в сфере физической культуры и спорта</t>
  </si>
  <si>
    <t>170P552280</t>
  </si>
  <si>
    <t>Оснащение объектов спортивной инфраструктуры спортивно-технологическим оборудованием</t>
  </si>
  <si>
    <t>Администрация Сосновского муниципального района</t>
  </si>
  <si>
    <t>890</t>
  </si>
  <si>
    <t>9900404030</t>
  </si>
  <si>
    <t>Мероприятия по землеустройству и землепользованию</t>
  </si>
  <si>
    <t>9900482250</t>
  </si>
  <si>
    <t>Оценка недвижимости, признание прав и регулирование отношений по государственной и муниципальной собственности</t>
  </si>
  <si>
    <t>9900741600</t>
  </si>
  <si>
    <t>Мероприятия, реализуемые органами местного самоуправления</t>
  </si>
  <si>
    <t>1004</t>
  </si>
  <si>
    <t>0760228130</t>
  </si>
  <si>
    <t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областного бюджета</t>
  </si>
  <si>
    <t>07602R0820</t>
  </si>
  <si>
    <t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</si>
  <si>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1202</t>
  </si>
  <si>
    <t>9905545450</t>
  </si>
  <si>
    <t>Субсидии редакциям печатных средств массовой информации в целях возмещения затрат в связи с производством и распространением печатных средств массовой информации в Сосновском муниципальном районе</t>
  </si>
  <si>
    <t>634</t>
  </si>
  <si>
    <t>Гранты иным некоммерческим организациям</t>
  </si>
  <si>
    <t>Комитет по управлению имуществом и земельным отношениям Сосновского муниципального района</t>
  </si>
  <si>
    <t>898</t>
  </si>
  <si>
    <t>0106</t>
  </si>
  <si>
    <t>9900422550</t>
  </si>
  <si>
    <t>Контрольно счетная палата Сосновского муниципального района</t>
  </si>
  <si>
    <t>891</t>
  </si>
  <si>
    <t>0703</t>
  </si>
  <si>
    <t>0141042300</t>
  </si>
  <si>
    <t>611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</si>
  <si>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</si>
  <si>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211</t>
  </si>
  <si>
    <t>213</t>
  </si>
  <si>
    <t>223</t>
  </si>
  <si>
    <t>0801</t>
  </si>
  <si>
    <t>0111044000</t>
  </si>
  <si>
    <t>01201L519Б</t>
  </si>
  <si>
    <t>0128944200</t>
  </si>
  <si>
    <t>0129944200</t>
  </si>
  <si>
    <t>0129944210</t>
  </si>
  <si>
    <t>0138944100</t>
  </si>
  <si>
    <t>0139944100</t>
  </si>
  <si>
    <t>0804</t>
  </si>
  <si>
    <t>0170420400</t>
  </si>
  <si>
    <t>0170445200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</si>
  <si>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</si>
  <si>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0178945200</t>
  </si>
  <si>
    <t>0330741600</t>
  </si>
  <si>
    <t>Отдел культуры администрации Сосновского муниципального района</t>
  </si>
  <si>
    <t>897</t>
  </si>
  <si>
    <t>0103</t>
  </si>
  <si>
    <t>9900421110</t>
  </si>
  <si>
    <t>9900421500</t>
  </si>
  <si>
    <t>Собрание депутатов Сосновского муниципального района</t>
  </si>
  <si>
    <t>892</t>
  </si>
  <si>
    <t>0610104060</t>
  </si>
  <si>
    <t>Привлечение детей из малообеспеченных, неблагополучных семей, а также семей, оказавшихся в трудной жизненной ситуации, в расположенные на территории Челябинской области муниципальные дошкольные образовательные организации через предоставление компенсации части родительской платы</t>
  </si>
  <si>
    <t>0619942000</t>
  </si>
  <si>
    <t>Питание детей дошкольного возраста</t>
  </si>
  <si>
    <t>0619942020</t>
  </si>
  <si>
    <t>Другие мероприятия в рамках подпрограммы .Прочая закупка товаров, работ и услуг (родительская плата)</t>
  </si>
  <si>
    <t>0620204010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</si>
  <si>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</si>
  <si>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0620204040</t>
  </si>
  <si>
    <t>Финансовое обеспечение получения дошкольного образования в частных дошкольных образовательных организациях</t>
  </si>
  <si>
    <t>0628942000</t>
  </si>
  <si>
    <t>Дошкольные образовательные организации (Уплата налога на имущество организаций и земельного налога)</t>
  </si>
  <si>
    <t>0629942000</t>
  </si>
  <si>
    <t>Дошкольные образовательные организации</t>
  </si>
  <si>
    <t>063P204160</t>
  </si>
  <si>
    <t>Создание дополнительных мест для детей в возрасте от 1,5 до 3 лет путем перепрофилирования действующих групповых ячеек в расположенных на территории Челябинской области муниципальных образовательных организациях</t>
  </si>
  <si>
    <t>0702</t>
  </si>
  <si>
    <t>0550203120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</si>
  <si>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и обеспечение дополнительного образования детей в муниципальных общеобразовательных организациях</t>
  </si>
  <si>
    <t>0551042100</t>
  </si>
  <si>
    <t>Предоставление субсидии бюджетным, автономным учреждениям и иным некоммерческим организациям</t>
  </si>
  <si>
    <t>0558942100</t>
  </si>
  <si>
    <t>Общеобразовательные организации.Уплата налога на имущество организаций, земельного и транспортного налогов.</t>
  </si>
  <si>
    <t>0559942100</t>
  </si>
  <si>
    <t>Общеобразовательные организации. Подпрограмма " Обеспечение доступного качественного общего и дополнительного образования".</t>
  </si>
  <si>
    <t>0580103030</t>
  </si>
  <si>
    <t>Обеспечение питанием детей из малообеспеченных семей и детей с нарушениями здоровья, обучающихся в муниципальных общеобразовательных организациях</t>
  </si>
  <si>
    <t>0580104060</t>
  </si>
  <si>
    <t>0581042100</t>
  </si>
  <si>
    <t>Питание детей дошкольного возраста в общеобразовательных организациях</t>
  </si>
  <si>
    <t>0589942120</t>
  </si>
  <si>
    <t>Питание детей дошкольного возраста в общеобразовательных организациях (родительская плата)</t>
  </si>
  <si>
    <t>0589942122</t>
  </si>
  <si>
    <t>Организация горячего питания учащихся в образовательных учреждениях</t>
  </si>
  <si>
    <t>0558942300</t>
  </si>
  <si>
    <t>Организации дополнительного образования. Уплата налога на имущество организаций, земельного и транспортного налогов.</t>
  </si>
  <si>
    <t>0559942300</t>
  </si>
  <si>
    <t>Организации дополнительного образования. Подпрограмма " Обеспечение доступного качественного общего и дополнительного образования".</t>
  </si>
  <si>
    <t>0707</t>
  </si>
  <si>
    <t>0730103010</t>
  </si>
  <si>
    <t>Организация отдыха детей в каникулярное время</t>
  </si>
  <si>
    <t>090Е821010</t>
  </si>
  <si>
    <t>Организация и проведение мероприятий с детьми и молодежью</t>
  </si>
  <si>
    <t>0709</t>
  </si>
  <si>
    <t>0330741500</t>
  </si>
  <si>
    <t>Мероприятия, реализуемые бюджетными, автономными и казенными учреждениями</t>
  </si>
  <si>
    <t>0510741600</t>
  </si>
  <si>
    <t>Мероприятия, реализуемые органами местного самоуправления в рамках подпрограммы " Поддержка и развитие профессионального мастерства педагогических работников"</t>
  </si>
  <si>
    <t>052Е103050</t>
  </si>
  <si>
    <t>Оборудование пунктов проведения экзаменов государственной итоговой аттестации по образовательным программам среднего общего образования</t>
  </si>
  <si>
    <t>0530103040</t>
  </si>
  <si>
    <t>Приобретение транспортных средств для организации перевозки обучающихся</t>
  </si>
  <si>
    <t>0530111010</t>
  </si>
  <si>
    <t>Проведение капитального ремонта зданий муниципальных общеобразовательных организаций</t>
  </si>
  <si>
    <t>243</t>
  </si>
  <si>
    <t>Закупка товаров, работ, услуг в целях капитального ремонта государственного (муниципального) имущества</t>
  </si>
  <si>
    <t>053Е250970</t>
  </si>
  <si>
    <t>Создание в общеобразовательных организациях, расположенных в сельской местности, условий для занятия физической культурой и спортом</t>
  </si>
  <si>
    <t>0570420400</t>
  </si>
  <si>
    <t>Финансовое обеспечение выполнения функций органами местного самоуправления</t>
  </si>
  <si>
    <t>0570445200</t>
  </si>
  <si>
    <t>0578945200</t>
  </si>
  <si>
    <t>0740741500</t>
  </si>
  <si>
    <t>Мероприятия, реализуемые бюджетными, автономными и казенными учреждениями. Подпрограмма "Подарим Новый год детям"</t>
  </si>
  <si>
    <t>0540203020</t>
  </si>
  <si>
    <t>Компенсация затрат родителей (законных представителей) детей-инвалидов в части организации обучения по основным общеобразовательным программам на дому</t>
  </si>
  <si>
    <t>313</t>
  </si>
  <si>
    <t>Пособия, компенсации, меры социальной поддержки по публичным нормативным обязательствам</t>
  </si>
  <si>
    <t>0610204050</t>
  </si>
  <si>
    <t>Компенсация части платы, взимаемой с родителей (законных представителей) за присмотр и уход за детьми в образовательных организациях, реализующих образовательную программу дошкольного образования, расположенных на территории Челябинской области</t>
  </si>
  <si>
    <t>0620204050</t>
  </si>
  <si>
    <t>1700120044</t>
  </si>
  <si>
    <t>Приобретение спортивного инвентарю и оборудования для физкультурно-спортивных организаций</t>
  </si>
  <si>
    <t>1700120045</t>
  </si>
  <si>
    <t>Субсидии местным бюджетам на оплату услуг специалистов по организации физкультурно-оздоровительной и спортивно-массовой работы с детьми и подростками</t>
  </si>
  <si>
    <t>Управление образования администрации Сосновского муниципального района</t>
  </si>
  <si>
    <t>894</t>
  </si>
  <si>
    <t>0760228100</t>
  </si>
  <si>
    <t>Социальная поддержка детей-сирот и детей, оставшихся без попечения родителей, находящихся в муниципальных образовательных учреждениях для детей-сирот и детей, оставшихся без попечения родителей</t>
  </si>
  <si>
    <t>1002</t>
  </si>
  <si>
    <t>0320228000</t>
  </si>
  <si>
    <t>Социальное обслуживание населения</t>
  </si>
  <si>
    <t>0310228190</t>
  </si>
  <si>
    <t>Ежемесячное пособие на ребенка в соответствии с Законом Челябинской области "О ежемесячном пособии на ребенка"</t>
  </si>
  <si>
    <t>0310228220</t>
  </si>
  <si>
    <t>Ежемесячная денежная выплата на оплату жилья и коммунальных услуг многодетной семье в соответствии с Законом Челябинской области "О статусе и дополнительных мерах социальной поддержки многодетной семье"</t>
  </si>
  <si>
    <t>0310228300</t>
  </si>
  <si>
    <t>Ежемесячная денежная выплата в соответствии с Законом Челябинской области "О мерах социальной поддержки ветеранов труда и тружеников тыла"</t>
  </si>
  <si>
    <t>0310228310</t>
  </si>
  <si>
    <t>Ежемесячная денежная выплата в соответствии с Законом Челябинской области "О мерах социальной поддержки жертв политической репрессий в Челябинской области "</t>
  </si>
  <si>
    <t>0310228320</t>
  </si>
  <si>
    <t>Ежемесячная денежная выплата в соответствии с Законом Челябинской области "О звании "Ветеран труда Челябинской области"</t>
  </si>
  <si>
    <t>0310228330</t>
  </si>
  <si>
    <t>Компенсация расходов на оплату жилых помещений и коммунальных услуг в соответствии с Законом Челябинской области "О дополнительных мерах социальной защиты отдельных категорий граждан в Челябинской области"</t>
  </si>
  <si>
    <t>0310228340</t>
  </si>
  <si>
    <t>Компенсационные выплаты за пользование услугами связи в соответствии с Законом Челябинской области "О дополнительных мерах социальной защиты отдельных категорий граждан в Челябинской области"</t>
  </si>
  <si>
    <t>0310228350</t>
  </si>
  <si>
    <t>Компенсация расходов на уплату взносов на капитальный ремонт общего имущества в многоквартирном доме в соответствии Законом Челябинской области "О дополнительных мерах социальной поддержки отдельных категорий граждан в Челябинской области"</t>
  </si>
  <si>
    <t>0310228370</t>
  </si>
  <si>
    <t>Предоставление гражданам субсидий на оплату жилого помещения и коммунальных услуг</t>
  </si>
  <si>
    <t>0310228380</t>
  </si>
  <si>
    <t>Осуществление мер социальной поддержки граждан, работающих и проживающих в сельских населенных пунктах и рабочих поселках Челябинской области</t>
  </si>
  <si>
    <t>0310228390</t>
  </si>
  <si>
    <t>Возмещение стоимости услуг по погребению и выплата социального пособия на погребение</t>
  </si>
  <si>
    <t>0310228400</t>
  </si>
  <si>
    <t>Адресная субсидия гражданам в связи с ростом платы за коммунальные услуги</t>
  </si>
  <si>
    <t>0310228410</t>
  </si>
  <si>
    <t>Ежемесячная денежная выплата и возмещение расходов, связанных с проездом к местам захоронения в соответствии с Закон Челябинской области "О дополнительных мерах социальной поддержки детей погибших участников Великой Отечественной войны и приравненных к ним лиц"</t>
  </si>
  <si>
    <t>0310251370</t>
  </si>
  <si>
    <t>Реализация полномочий Российской Федерации по предоставлению отдельных мер социальной поддержки гражданам, подвергшимся воздействию радиации</t>
  </si>
  <si>
    <t>0310252200</t>
  </si>
  <si>
    <t>Реализация полномочий Российской Федерации по осуществлению ежегодной денежной выплаты лицам, награжденным нагрудным знаком "Почетный донор"</t>
  </si>
  <si>
    <t>0310252500</t>
  </si>
  <si>
    <t>Реализация полномочий Российской Федерации на оплату жилищно-коммунальных услуг отдельным категориям граждан</t>
  </si>
  <si>
    <t>0310252800</t>
  </si>
  <si>
    <t>Реализация полномочий Российской Федерации по выплате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№40-ФЗ "Об обязательном страховании гражданской ответственности владельцев транспортных средств"</t>
  </si>
  <si>
    <t>0310253800</t>
  </si>
  <si>
    <t>Реализация полномочий Российской Федерации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лицами), в соответствии с Федеральным законом от 19 мая 1995 года № 81-ФЗ «О государственных пособиях гражданам, имеющим детей»</t>
  </si>
  <si>
    <t>0310612750</t>
  </si>
  <si>
    <t>Выплаты пенсии за выслугу лет лицам, замещавшим должности муниципальной службы и ежемесячные доплаты к трудовой пенсии лицам, осуществлявшим полномочия депутата, выборного должностного лица органа местного самоуправления на постоянной основе</t>
  </si>
  <si>
    <t>321</t>
  </si>
  <si>
    <t>Пособия, компенсации и иные социальные выплаты гражданам, кроме публичных нормативных обязательств</t>
  </si>
  <si>
    <t>0310663550</t>
  </si>
  <si>
    <t>Выплата единовременного социального пособия гражданам, находящихся в трудной жизненной ситуации</t>
  </si>
  <si>
    <t>0310663555</t>
  </si>
  <si>
    <t>Мероприятия по проведению районных благотворительных акций к отдельным датам</t>
  </si>
  <si>
    <t>0315513550</t>
  </si>
  <si>
    <t>Субсидии некоммерческим оргнаизациям, осуществляющим поддержку ветеранов (пенсионеров) войны, труда, Вооруженных Сил и правоохранительных органов</t>
  </si>
  <si>
    <t>031P128180</t>
  </si>
  <si>
    <t>Выплата областного единовременного пособия при рождении ребенка в соответствии с Законом Челябинской области " Об областном единовременном пособии при рождении ребенка"</t>
  </si>
  <si>
    <t>0760228140</t>
  </si>
  <si>
    <t>Содержание ребенка в семье опекуна и приемной семье, а также вознаграждение , причитающееся приемному родителю в соответствии с Законом Челябинской области "О мерах социальной поддержки детей-сирот и детей, оставшихся без попечения родителей, вознаграждении, причитающимся приемному родителю, и социальных гарантиях приемной семье"</t>
  </si>
  <si>
    <t>323</t>
  </si>
  <si>
    <t>Приобретение товаров, работ, услуг в пользу граждан в целях их социального обеспечения</t>
  </si>
  <si>
    <t>1006</t>
  </si>
  <si>
    <t>0320128080</t>
  </si>
  <si>
    <t>Организация работы органов управления социальной защиты населения</t>
  </si>
  <si>
    <t>0320228110</t>
  </si>
  <si>
    <t>Расходы за счет субвенции из областного бюджета на организацию и осуществление деятельности по опеке и попечительству</t>
  </si>
  <si>
    <t>0320228370</t>
  </si>
  <si>
    <t>0328920400</t>
  </si>
  <si>
    <t>0332040810</t>
  </si>
  <si>
    <t>Учреждения социального обслуживания населения Другие мероприятия в рамках подпрограммы</t>
  </si>
  <si>
    <t>612</t>
  </si>
  <si>
    <t>Субсидии бюджетным учреждениям на иные цели</t>
  </si>
  <si>
    <t>0752040810</t>
  </si>
  <si>
    <t>Субсидии бюджетным и автономным учреждениям на иные цели в рамках подпрограммы "Дети - инвалиды"</t>
  </si>
  <si>
    <t>1102040810</t>
  </si>
  <si>
    <t>Учреждения социального обслуживания населения. Другие мероприятия в рамках программы</t>
  </si>
  <si>
    <t>Управление социальной защиты населения администрации Сосновского муниципального района</t>
  </si>
  <si>
    <t>889</t>
  </si>
  <si>
    <t>1000420400</t>
  </si>
  <si>
    <t>1008920400</t>
  </si>
  <si>
    <t>Уплата налога на имущество организаций, земельного и транспортного налогов</t>
  </si>
  <si>
    <t>0203</t>
  </si>
  <si>
    <t>1000251180</t>
  </si>
  <si>
    <t>Осуществление полномочий по первичному воинскому учету на территориях, где отсутствуют военные комиссариаты</t>
  </si>
  <si>
    <t>530</t>
  </si>
  <si>
    <t>Субвенции</t>
  </si>
  <si>
    <t>0310</t>
  </si>
  <si>
    <t>1000125020</t>
  </si>
  <si>
    <t>Обеспечение первичных мер пожарной безопасности в части создания условий для организации добровольной пожарной охраны</t>
  </si>
  <si>
    <t>0810114060</t>
  </si>
  <si>
    <t>Модернизация, реконструкция, капитальный ремонт и строительство котельных, систем водоснабжения, водоотведения, систем электроснабжения, теплоснабжения, включая центральные тепловые пункты, в том числе проектно-изыскательские работы (модернизация, капитальный ремонт объектов коммунального хозяйства)</t>
  </si>
  <si>
    <t>9900116010</t>
  </si>
  <si>
    <t>Строительство, модернизацию, реконструкцию и капитальный ремонт объектов систем водоснабжения, водоотведения и очистки сточных вод, а также очистных сооружений канализации</t>
  </si>
  <si>
    <t>040F255550</t>
  </si>
  <si>
    <t>Реализация программ формирования современной городской среды</t>
  </si>
  <si>
    <t>1401</t>
  </si>
  <si>
    <t>1000272870</t>
  </si>
  <si>
    <t>Осуществление государственных полномочий по расчету и предоставлению дотаций сельским поселениям за счет средств областного бюджета</t>
  </si>
  <si>
    <t>511</t>
  </si>
  <si>
    <t>Дотации на выравнивание бюджетной обеспеченности</t>
  </si>
  <si>
    <t>ВСЕГО:</t>
  </si>
  <si>
    <t/>
  </si>
  <si>
    <t>Ведомственная структура расходов бюджета Сосновского муниципального района на 2020-2021 год</t>
  </si>
  <si>
    <t xml:space="preserve">2020 </t>
  </si>
  <si>
    <t xml:space="preserve">2021 </t>
  </si>
  <si>
    <t>Приложение №11
к Решению Собрания депутатов
Сосновского муниципального района
"О бюджете Сосновского муниципального района
на 2019 год и на плановый период 2020 и 2021 годов"
от "19" декабря 2018 г. № 513</t>
  </si>
  <si>
    <t>Председатель контрольно-счетной палаты</t>
  </si>
  <si>
    <t>Организации дополнительного образования. Подпрограмма "Развитие дополнительного образования в сфере культуры и искусства Сосновского муниципального района"</t>
  </si>
  <si>
    <t>Учреждения культуры. Подпрограмма "Сохранение и развитие культурно-досуговой сферы в Сосновском муниципальном районе"</t>
  </si>
  <si>
    <t>Комплектование книжных фондов муниципальных общедоступных библиотек</t>
  </si>
  <si>
    <t>Уплата налога на имущество организаций, земельного и транспортного налогов. Подпрограмма "Развитие библиотечного дела в Сосновском муниципальном районе"</t>
  </si>
  <si>
    <t>Библиотеки. Подпрограмма "Развитие библиотечного дела в Сосновском муниципальном районе"</t>
  </si>
  <si>
    <t>Другие мероприятия в рамках подпрограммы "Развитие библиотечного дела в Сосновском муниципальном районе"</t>
  </si>
  <si>
    <t>Уплата налога на имущество организаций, земельного и транспортного налогов. Подпрограмма "Развитие музейного дела в Сосновском муниципальном районе"</t>
  </si>
  <si>
    <t>Обеспечение деятельности (оказание услуг) подведомственных казенных учреждений. Подпрограмма "Развитие музейного дела в Сосновском муниципальном районе"</t>
  </si>
  <si>
    <t>Председатель представительного органа муниципального образования</t>
  </si>
  <si>
    <t>Другие мероприятия по реализации государственных функций</t>
  </si>
  <si>
    <t>Приложение №6
к Решению Собрания депутатов
Сосновского муниципального района
от 29.12.2018 г. № 527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</si>
</sst>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?"/>
  </numFmts>
  <fonts count="8" x14ac:knownFonts="1">
    <font>
      <sz val="10"/>
      <name val="Arial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b/>
      <i/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sz val="8"/>
      <name val="Arial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49" fontId="1" fillId="0" borderId="3" xfId="0" applyNumberFormat="1" applyFont="1" applyBorder="1" applyAlignment="1" applyProtection="1">
      <alignment horizontal="center" vertical="center"/>
    </xf>
    <xf numFmtId="49" fontId="1" fillId="0" borderId="3" xfId="0" applyNumberFormat="1" applyFont="1" applyBorder="1" applyAlignment="1" applyProtection="1">
      <alignment horizontal="center" vertical="center" wrapText="1"/>
    </xf>
    <xf numFmtId="49" fontId="0" fillId="0" borderId="6" xfId="0" applyNumberFormat="1" applyFont="1" applyBorder="1" applyAlignment="1" applyProtection="1"/>
    <xf numFmtId="49" fontId="2" fillId="0" borderId="7" xfId="0" applyNumberFormat="1" applyFont="1" applyBorder="1" applyAlignment="1" applyProtection="1">
      <alignment horizontal="left" vertical="top" wrapText="1"/>
    </xf>
    <xf numFmtId="49" fontId="2" fillId="0" borderId="7" xfId="0" applyNumberFormat="1" applyFont="1" applyBorder="1" applyAlignment="1" applyProtection="1">
      <alignment horizontal="center" vertical="top" wrapText="1"/>
    </xf>
    <xf numFmtId="4" fontId="2" fillId="0" borderId="7" xfId="0" applyNumberFormat="1" applyFont="1" applyBorder="1" applyAlignment="1" applyProtection="1">
      <alignment horizontal="right" vertical="top" wrapText="1"/>
    </xf>
    <xf numFmtId="164" fontId="2" fillId="0" borderId="7" xfId="0" applyNumberFormat="1" applyFont="1" applyBorder="1" applyAlignment="1" applyProtection="1">
      <alignment horizontal="left" vertical="top" wrapText="1"/>
    </xf>
    <xf numFmtId="49" fontId="1" fillId="0" borderId="3" xfId="0" applyNumberFormat="1" applyFont="1" applyBorder="1" applyAlignment="1" applyProtection="1">
      <alignment horizontal="left"/>
    </xf>
    <xf numFmtId="49" fontId="1" fillId="0" borderId="3" xfId="0" applyNumberFormat="1" applyFont="1" applyBorder="1" applyAlignment="1" applyProtection="1">
      <alignment horizontal="center"/>
    </xf>
    <xf numFmtId="49" fontId="1" fillId="0" borderId="3" xfId="0" applyNumberFormat="1" applyFont="1" applyBorder="1" applyAlignment="1" applyProtection="1">
      <alignment horizontal="center" wrapText="1"/>
    </xf>
    <xf numFmtId="49" fontId="1" fillId="0" borderId="3" xfId="0" applyNumberFormat="1" applyFont="1" applyBorder="1" applyAlignment="1" applyProtection="1">
      <alignment horizontal="left" wrapText="1"/>
    </xf>
    <xf numFmtId="49" fontId="0" fillId="0" borderId="0" xfId="0" applyNumberFormat="1" applyFont="1" applyBorder="1" applyAlignment="1" applyProtection="1"/>
    <xf numFmtId="4" fontId="3" fillId="2" borderId="3" xfId="0" applyNumberFormat="1" applyFont="1" applyFill="1" applyBorder="1" applyAlignment="1" applyProtection="1">
      <alignment horizontal="right" vertical="top" wrapText="1"/>
    </xf>
    <xf numFmtId="49" fontId="3" fillId="2" borderId="3" xfId="0" applyNumberFormat="1" applyFont="1" applyFill="1" applyBorder="1" applyAlignment="1" applyProtection="1">
      <alignment horizontal="center" vertical="top" wrapText="1"/>
    </xf>
    <xf numFmtId="49" fontId="3" fillId="2" borderId="3" xfId="0" applyNumberFormat="1" applyFont="1" applyFill="1" applyBorder="1" applyAlignment="1" applyProtection="1">
      <alignment horizontal="left" vertical="top" wrapText="1"/>
    </xf>
    <xf numFmtId="0" fontId="5" fillId="0" borderId="0" xfId="0" applyNumberFormat="1" applyFont="1" applyAlignment="1">
      <alignment wrapText="1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right" wrapText="1"/>
    </xf>
    <xf numFmtId="49" fontId="7" fillId="0" borderId="7" xfId="0" applyNumberFormat="1" applyFont="1" applyBorder="1" applyAlignment="1" applyProtection="1">
      <alignment horizontal="left" vertical="top" wrapText="1"/>
    </xf>
    <xf numFmtId="4" fontId="4" fillId="0" borderId="3" xfId="0" applyNumberFormat="1" applyFont="1" applyBorder="1" applyAlignment="1" applyProtection="1">
      <alignment horizontal="right" vertical="center" wrapText="1"/>
    </xf>
    <xf numFmtId="0" fontId="5" fillId="0" borderId="0" xfId="0" applyFont="1" applyAlignment="1">
      <alignment horizontal="right" wrapText="1"/>
    </xf>
    <xf numFmtId="49" fontId="3" fillId="2" borderId="4" xfId="0" applyNumberFormat="1" applyFont="1" applyFill="1" applyBorder="1" applyAlignment="1" applyProtection="1">
      <alignment horizontal="left" vertical="top" wrapText="1"/>
    </xf>
    <xf numFmtId="49" fontId="3" fillId="2" borderId="5" xfId="0" applyNumberFormat="1" applyFont="1" applyFill="1" applyBorder="1" applyAlignment="1" applyProtection="1">
      <alignment horizontal="left" vertical="top" wrapText="1"/>
    </xf>
    <xf numFmtId="49" fontId="3" fillId="2" borderId="8" xfId="0" applyNumberFormat="1" applyFont="1" applyFill="1" applyBorder="1" applyAlignment="1" applyProtection="1">
      <alignment horizontal="left" vertical="top" wrapText="1"/>
    </xf>
    <xf numFmtId="0" fontId="6" fillId="0" borderId="0" xfId="0" applyFont="1" applyAlignment="1">
      <alignment horizontal="center"/>
    </xf>
    <xf numFmtId="49" fontId="1" fillId="0" borderId="1" xfId="0" applyNumberFormat="1" applyFont="1" applyBorder="1" applyAlignment="1" applyProtection="1">
      <alignment horizontal="center" vertical="center" wrapText="1"/>
    </xf>
    <xf numFmtId="49" fontId="1" fillId="0" borderId="2" xfId="0" applyNumberFormat="1" applyFont="1" applyBorder="1" applyAlignment="1" applyProtection="1">
      <alignment horizontal="center" vertical="center" wrapText="1"/>
    </xf>
    <xf numFmtId="49" fontId="1" fillId="0" borderId="4" xfId="0" applyNumberFormat="1" applyFont="1" applyBorder="1" applyAlignment="1" applyProtection="1">
      <alignment horizontal="center" vertical="center" wrapText="1"/>
    </xf>
    <xf numFmtId="49" fontId="1" fillId="0" borderId="5" xfId="0" applyNumberFormat="1" applyFont="1" applyBorder="1" applyAlignment="1" applyProtection="1">
      <alignment horizontal="center" vertical="center" wrapText="1"/>
    </xf>
    <xf numFmtId="49" fontId="1" fillId="0" borderId="8" xfId="0" applyNumberFormat="1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3"/>
  <sheetViews>
    <sheetView tabSelected="1" workbookViewId="0">
      <selection activeCell="F24" sqref="F24"/>
    </sheetView>
  </sheetViews>
  <sheetFormatPr defaultRowHeight="12.75" customHeight="1" x14ac:dyDescent="0.2"/>
  <cols>
    <col min="1" max="1" width="59.5703125" customWidth="1"/>
    <col min="2" max="2" width="6" customWidth="1"/>
    <col min="3" max="3" width="6.7109375" customWidth="1"/>
    <col min="4" max="4" width="10.5703125" customWidth="1"/>
    <col min="5" max="5" width="5.7109375" customWidth="1"/>
    <col min="6" max="6" width="51.140625" customWidth="1"/>
    <col min="7" max="7" width="5.85546875" customWidth="1"/>
    <col min="8" max="9" width="15.7109375" customWidth="1"/>
    <col min="10" max="10" width="8.85546875" customWidth="1"/>
  </cols>
  <sheetData>
    <row r="1" spans="1:11" ht="12.75" customHeight="1" x14ac:dyDescent="0.2">
      <c r="F1" s="21" t="s">
        <v>386</v>
      </c>
      <c r="G1" s="21"/>
      <c r="H1" s="21"/>
      <c r="I1" s="21"/>
    </row>
    <row r="2" spans="1:11" ht="12.75" customHeight="1" x14ac:dyDescent="0.2">
      <c r="F2" s="21"/>
      <c r="G2" s="21"/>
      <c r="H2" s="21"/>
      <c r="I2" s="21"/>
      <c r="J2" s="16"/>
      <c r="K2" s="16"/>
    </row>
    <row r="3" spans="1:11" ht="12.75" customHeight="1" x14ac:dyDescent="0.2">
      <c r="F3" s="21"/>
      <c r="G3" s="21"/>
      <c r="H3" s="21"/>
      <c r="I3" s="21"/>
      <c r="J3" s="16"/>
      <c r="K3" s="16"/>
    </row>
    <row r="4" spans="1:11" ht="12.75" customHeight="1" x14ac:dyDescent="0.2">
      <c r="F4" s="21"/>
      <c r="G4" s="21"/>
      <c r="H4" s="21"/>
      <c r="I4" s="21"/>
      <c r="J4" s="16"/>
      <c r="K4" s="16"/>
    </row>
    <row r="5" spans="1:11" x14ac:dyDescent="0.2">
      <c r="F5" s="18"/>
      <c r="G5" s="18"/>
      <c r="H5" s="18"/>
    </row>
    <row r="6" spans="1:11" ht="15.75" customHeight="1" x14ac:dyDescent="0.2">
      <c r="F6" s="21" t="s">
        <v>374</v>
      </c>
      <c r="G6" s="21"/>
      <c r="H6" s="21"/>
      <c r="I6" s="21"/>
    </row>
    <row r="7" spans="1:11" ht="15.75" customHeight="1" x14ac:dyDescent="0.2">
      <c r="F7" s="21"/>
      <c r="G7" s="21"/>
      <c r="H7" s="21"/>
      <c r="I7" s="21"/>
    </row>
    <row r="8" spans="1:11" ht="15.75" customHeight="1" x14ac:dyDescent="0.2">
      <c r="F8" s="21"/>
      <c r="G8" s="21"/>
      <c r="H8" s="21"/>
      <c r="I8" s="21"/>
    </row>
    <row r="9" spans="1:11" ht="15.75" customHeight="1" x14ac:dyDescent="0.2">
      <c r="F9" s="21"/>
      <c r="G9" s="21"/>
      <c r="H9" s="21"/>
      <c r="I9" s="21"/>
    </row>
    <row r="10" spans="1:11" ht="15.75" customHeight="1" x14ac:dyDescent="0.2">
      <c r="F10" s="21"/>
      <c r="G10" s="21"/>
      <c r="H10" s="21"/>
      <c r="I10" s="21"/>
    </row>
    <row r="11" spans="1:11" ht="15.75" customHeight="1" x14ac:dyDescent="0.2">
      <c r="F11" s="18"/>
      <c r="G11" s="18"/>
      <c r="H11" s="18"/>
      <c r="I11" s="18"/>
    </row>
    <row r="12" spans="1:11" ht="21.75" customHeight="1" x14ac:dyDescent="0.25">
      <c r="A12" s="25" t="s">
        <v>371</v>
      </c>
      <c r="B12" s="25"/>
      <c r="C12" s="25"/>
      <c r="D12" s="25"/>
      <c r="E12" s="25"/>
      <c r="F12" s="25"/>
      <c r="G12" s="25"/>
      <c r="H12" s="25"/>
      <c r="I12" s="25"/>
    </row>
    <row r="13" spans="1:11" ht="13.5" customHeight="1" x14ac:dyDescent="0.25">
      <c r="A13" s="17"/>
      <c r="B13" s="17"/>
      <c r="C13" s="17"/>
      <c r="D13" s="17"/>
      <c r="E13" s="17"/>
      <c r="F13" s="17"/>
      <c r="G13" s="17"/>
      <c r="H13" s="17"/>
    </row>
    <row r="14" spans="1:11" ht="12.75" customHeight="1" x14ac:dyDescent="0.2">
      <c r="A14" s="26" t="s">
        <v>2</v>
      </c>
      <c r="B14" s="28" t="s">
        <v>4</v>
      </c>
      <c r="C14" s="29"/>
      <c r="D14" s="29"/>
      <c r="E14" s="29"/>
      <c r="F14" s="29"/>
      <c r="G14" s="30"/>
      <c r="H14" s="26" t="s">
        <v>372</v>
      </c>
      <c r="I14" s="26" t="s">
        <v>373</v>
      </c>
      <c r="J14" s="3"/>
    </row>
    <row r="15" spans="1:11" ht="12.75" customHeight="1" x14ac:dyDescent="0.2">
      <c r="A15" s="27"/>
      <c r="B15" s="2" t="s">
        <v>8</v>
      </c>
      <c r="C15" s="2" t="s">
        <v>10</v>
      </c>
      <c r="D15" s="2" t="s">
        <v>12</v>
      </c>
      <c r="E15" s="2" t="s">
        <v>14</v>
      </c>
      <c r="F15" s="2" t="s">
        <v>16</v>
      </c>
      <c r="G15" s="2" t="s">
        <v>17</v>
      </c>
      <c r="H15" s="27"/>
      <c r="I15" s="27"/>
      <c r="J15" s="3"/>
    </row>
    <row r="16" spans="1:11" ht="12.75" customHeight="1" x14ac:dyDescent="0.2">
      <c r="A16" s="1" t="s">
        <v>3</v>
      </c>
      <c r="B16" s="1" t="s">
        <v>9</v>
      </c>
      <c r="C16" s="1" t="s">
        <v>11</v>
      </c>
      <c r="D16" s="1" t="s">
        <v>13</v>
      </c>
      <c r="E16" s="1" t="s">
        <v>1</v>
      </c>
      <c r="F16" s="1" t="s">
        <v>15</v>
      </c>
      <c r="G16" s="1" t="s">
        <v>5</v>
      </c>
      <c r="H16" s="1" t="s">
        <v>6</v>
      </c>
      <c r="I16" s="1" t="s">
        <v>7</v>
      </c>
      <c r="J16" s="3"/>
    </row>
    <row r="17" spans="1:10" ht="20.25" customHeight="1" x14ac:dyDescent="0.2">
      <c r="A17" s="8" t="s">
        <v>369</v>
      </c>
      <c r="B17" s="9" t="s">
        <v>370</v>
      </c>
      <c r="C17" s="9"/>
      <c r="D17" s="9"/>
      <c r="E17" s="10"/>
      <c r="F17" s="11"/>
      <c r="G17" s="10"/>
      <c r="H17" s="20">
        <v>2165231100</v>
      </c>
      <c r="I17" s="20">
        <f>I18+I79+I95+I103+I135+I146+I208+I280</f>
        <v>1977921300</v>
      </c>
      <c r="J17" s="12"/>
    </row>
    <row r="18" spans="1:10" ht="15.75" customHeight="1" x14ac:dyDescent="0.2">
      <c r="A18" s="22" t="s">
        <v>144</v>
      </c>
      <c r="B18" s="23"/>
      <c r="C18" s="23"/>
      <c r="D18" s="23"/>
      <c r="E18" s="23"/>
      <c r="F18" s="23"/>
      <c r="G18" s="24"/>
      <c r="H18" s="13">
        <v>444827426</v>
      </c>
      <c r="I18" s="13">
        <f>SUM(I19:I78)</f>
        <v>236201496</v>
      </c>
      <c r="J18" s="12"/>
    </row>
    <row r="19" spans="1:10" ht="18.75" customHeight="1" x14ac:dyDescent="0.2">
      <c r="A19" s="4" t="s">
        <v>21</v>
      </c>
      <c r="B19" s="5" t="s">
        <v>18</v>
      </c>
      <c r="C19" s="5" t="s">
        <v>19</v>
      </c>
      <c r="D19" s="5" t="s">
        <v>20</v>
      </c>
      <c r="E19" s="5" t="s">
        <v>22</v>
      </c>
      <c r="F19" s="4" t="s">
        <v>23</v>
      </c>
      <c r="G19" s="5" t="s">
        <v>24</v>
      </c>
      <c r="H19" s="6">
        <v>1511210</v>
      </c>
      <c r="I19" s="6">
        <v>1511210</v>
      </c>
    </row>
    <row r="20" spans="1:10" ht="36" customHeight="1" x14ac:dyDescent="0.2">
      <c r="A20" s="4" t="s">
        <v>21</v>
      </c>
      <c r="B20" s="5" t="s">
        <v>18</v>
      </c>
      <c r="C20" s="5" t="s">
        <v>19</v>
      </c>
      <c r="D20" s="5" t="s">
        <v>20</v>
      </c>
      <c r="E20" s="5" t="s">
        <v>25</v>
      </c>
      <c r="F20" s="4" t="s">
        <v>26</v>
      </c>
      <c r="G20" s="5" t="s">
        <v>24</v>
      </c>
      <c r="H20" s="6">
        <v>456386</v>
      </c>
      <c r="I20" s="6">
        <v>456386</v>
      </c>
    </row>
    <row r="21" spans="1:10" ht="24" customHeight="1" x14ac:dyDescent="0.2">
      <c r="A21" s="4" t="s">
        <v>29</v>
      </c>
      <c r="B21" s="5" t="s">
        <v>18</v>
      </c>
      <c r="C21" s="5" t="s">
        <v>27</v>
      </c>
      <c r="D21" s="5" t="s">
        <v>28</v>
      </c>
      <c r="E21" s="5" t="s">
        <v>22</v>
      </c>
      <c r="F21" s="4" t="s">
        <v>23</v>
      </c>
      <c r="G21" s="5" t="s">
        <v>24</v>
      </c>
      <c r="H21" s="6">
        <v>608142</v>
      </c>
      <c r="I21" s="6">
        <v>608142</v>
      </c>
    </row>
    <row r="22" spans="1:10" ht="33" customHeight="1" x14ac:dyDescent="0.2">
      <c r="A22" s="4" t="s">
        <v>29</v>
      </c>
      <c r="B22" s="5" t="s">
        <v>18</v>
      </c>
      <c r="C22" s="5" t="s">
        <v>27</v>
      </c>
      <c r="D22" s="5" t="s">
        <v>28</v>
      </c>
      <c r="E22" s="5" t="s">
        <v>25</v>
      </c>
      <c r="F22" s="4" t="s">
        <v>26</v>
      </c>
      <c r="G22" s="5" t="s">
        <v>24</v>
      </c>
      <c r="H22" s="6">
        <v>183658</v>
      </c>
      <c r="I22" s="6">
        <v>183658</v>
      </c>
    </row>
    <row r="23" spans="1:10" ht="22.5" x14ac:dyDescent="0.2">
      <c r="A23" s="4" t="s">
        <v>29</v>
      </c>
      <c r="B23" s="5" t="s">
        <v>18</v>
      </c>
      <c r="C23" s="5" t="s">
        <v>27</v>
      </c>
      <c r="D23" s="5" t="s">
        <v>28</v>
      </c>
      <c r="E23" s="5" t="s">
        <v>30</v>
      </c>
      <c r="F23" s="4" t="s">
        <v>31</v>
      </c>
      <c r="G23" s="5" t="s">
        <v>24</v>
      </c>
      <c r="H23" s="6">
        <v>10000</v>
      </c>
      <c r="I23" s="6">
        <v>10000</v>
      </c>
    </row>
    <row r="24" spans="1:10" ht="23.25" customHeight="1" x14ac:dyDescent="0.2">
      <c r="A24" s="4" t="s">
        <v>33</v>
      </c>
      <c r="B24" s="5" t="s">
        <v>18</v>
      </c>
      <c r="C24" s="5" t="s">
        <v>27</v>
      </c>
      <c r="D24" s="5" t="s">
        <v>32</v>
      </c>
      <c r="E24" s="5" t="s">
        <v>30</v>
      </c>
      <c r="F24" s="4" t="s">
        <v>31</v>
      </c>
      <c r="G24" s="5" t="s">
        <v>24</v>
      </c>
      <c r="H24" s="6">
        <v>169600</v>
      </c>
      <c r="I24" s="6">
        <v>169600</v>
      </c>
    </row>
    <row r="25" spans="1:10" ht="35.25" customHeight="1" x14ac:dyDescent="0.2">
      <c r="A25" s="4" t="s">
        <v>35</v>
      </c>
      <c r="B25" s="5" t="s">
        <v>18</v>
      </c>
      <c r="C25" s="5" t="s">
        <v>27</v>
      </c>
      <c r="D25" s="5" t="s">
        <v>34</v>
      </c>
      <c r="E25" s="5" t="s">
        <v>22</v>
      </c>
      <c r="F25" s="4" t="s">
        <v>23</v>
      </c>
      <c r="G25" s="5" t="s">
        <v>24</v>
      </c>
      <c r="H25" s="6">
        <v>68197</v>
      </c>
      <c r="I25" s="6">
        <v>68197</v>
      </c>
    </row>
    <row r="26" spans="1:10" ht="37.5" customHeight="1" x14ac:dyDescent="0.2">
      <c r="A26" s="4" t="s">
        <v>35</v>
      </c>
      <c r="B26" s="5" t="s">
        <v>18</v>
      </c>
      <c r="C26" s="5" t="s">
        <v>27</v>
      </c>
      <c r="D26" s="5" t="s">
        <v>34</v>
      </c>
      <c r="E26" s="5" t="s">
        <v>25</v>
      </c>
      <c r="F26" s="4" t="s">
        <v>26</v>
      </c>
      <c r="G26" s="5" t="s">
        <v>24</v>
      </c>
      <c r="H26" s="6">
        <v>20596</v>
      </c>
      <c r="I26" s="6">
        <v>20596</v>
      </c>
    </row>
    <row r="27" spans="1:10" ht="36" customHeight="1" x14ac:dyDescent="0.2">
      <c r="A27" s="4" t="s">
        <v>35</v>
      </c>
      <c r="B27" s="5" t="s">
        <v>18</v>
      </c>
      <c r="C27" s="5" t="s">
        <v>27</v>
      </c>
      <c r="D27" s="5" t="s">
        <v>34</v>
      </c>
      <c r="E27" s="5" t="s">
        <v>30</v>
      </c>
      <c r="F27" s="4" t="s">
        <v>31</v>
      </c>
      <c r="G27" s="5" t="s">
        <v>24</v>
      </c>
      <c r="H27" s="6">
        <v>24007</v>
      </c>
      <c r="I27" s="6">
        <v>24007</v>
      </c>
    </row>
    <row r="28" spans="1:10" ht="34.5" customHeight="1" x14ac:dyDescent="0.2">
      <c r="A28" s="4" t="s">
        <v>37</v>
      </c>
      <c r="B28" s="5" t="s">
        <v>18</v>
      </c>
      <c r="C28" s="5" t="s">
        <v>27</v>
      </c>
      <c r="D28" s="5" t="s">
        <v>36</v>
      </c>
      <c r="E28" s="5" t="s">
        <v>22</v>
      </c>
      <c r="F28" s="4" t="s">
        <v>23</v>
      </c>
      <c r="G28" s="5" t="s">
        <v>24</v>
      </c>
      <c r="H28" s="6">
        <v>41652</v>
      </c>
      <c r="I28" s="6">
        <v>41652</v>
      </c>
    </row>
    <row r="29" spans="1:10" ht="35.25" customHeight="1" x14ac:dyDescent="0.2">
      <c r="A29" s="4" t="s">
        <v>37</v>
      </c>
      <c r="B29" s="5" t="s">
        <v>18</v>
      </c>
      <c r="C29" s="5" t="s">
        <v>27</v>
      </c>
      <c r="D29" s="5" t="s">
        <v>36</v>
      </c>
      <c r="E29" s="5" t="s">
        <v>25</v>
      </c>
      <c r="F29" s="4" t="s">
        <v>26</v>
      </c>
      <c r="G29" s="5" t="s">
        <v>24</v>
      </c>
      <c r="H29" s="6">
        <v>12578</v>
      </c>
      <c r="I29" s="6">
        <v>12578</v>
      </c>
    </row>
    <row r="30" spans="1:10" ht="36.75" customHeight="1" x14ac:dyDescent="0.2">
      <c r="A30" s="4" t="s">
        <v>37</v>
      </c>
      <c r="B30" s="5" t="s">
        <v>18</v>
      </c>
      <c r="C30" s="5" t="s">
        <v>27</v>
      </c>
      <c r="D30" s="5" t="s">
        <v>36</v>
      </c>
      <c r="E30" s="5" t="s">
        <v>30</v>
      </c>
      <c r="F30" s="4" t="s">
        <v>31</v>
      </c>
      <c r="G30" s="5" t="s">
        <v>24</v>
      </c>
      <c r="H30" s="6">
        <v>7770</v>
      </c>
      <c r="I30" s="6">
        <v>7770</v>
      </c>
    </row>
    <row r="31" spans="1:10" ht="24" customHeight="1" x14ac:dyDescent="0.2">
      <c r="A31" s="4" t="s">
        <v>39</v>
      </c>
      <c r="B31" s="5" t="s">
        <v>18</v>
      </c>
      <c r="C31" s="5" t="s">
        <v>27</v>
      </c>
      <c r="D31" s="5" t="s">
        <v>38</v>
      </c>
      <c r="E31" s="5" t="s">
        <v>22</v>
      </c>
      <c r="F31" s="4" t="s">
        <v>23</v>
      </c>
      <c r="G31" s="5" t="s">
        <v>24</v>
      </c>
      <c r="H31" s="6">
        <v>33657874</v>
      </c>
      <c r="I31" s="6">
        <v>33657874</v>
      </c>
    </row>
    <row r="32" spans="1:10" ht="36.75" customHeight="1" x14ac:dyDescent="0.2">
      <c r="A32" s="4" t="s">
        <v>39</v>
      </c>
      <c r="B32" s="5" t="s">
        <v>18</v>
      </c>
      <c r="C32" s="5" t="s">
        <v>27</v>
      </c>
      <c r="D32" s="5" t="s">
        <v>38</v>
      </c>
      <c r="E32" s="5" t="s">
        <v>25</v>
      </c>
      <c r="F32" s="4" t="s">
        <v>26</v>
      </c>
      <c r="G32" s="5" t="s">
        <v>24</v>
      </c>
      <c r="H32" s="6">
        <v>10162684</v>
      </c>
      <c r="I32" s="6">
        <v>10162684</v>
      </c>
    </row>
    <row r="33" spans="1:9" ht="23.25" customHeight="1" x14ac:dyDescent="0.2">
      <c r="A33" s="4" t="s">
        <v>39</v>
      </c>
      <c r="B33" s="5" t="s">
        <v>18</v>
      </c>
      <c r="C33" s="5" t="s">
        <v>27</v>
      </c>
      <c r="D33" s="5" t="s">
        <v>38</v>
      </c>
      <c r="E33" s="5" t="s">
        <v>40</v>
      </c>
      <c r="F33" s="4" t="s">
        <v>41</v>
      </c>
      <c r="G33" s="5" t="s">
        <v>24</v>
      </c>
      <c r="H33" s="6">
        <v>2500000</v>
      </c>
      <c r="I33" s="6">
        <v>2550000</v>
      </c>
    </row>
    <row r="34" spans="1:9" x14ac:dyDescent="0.2">
      <c r="A34" s="4" t="s">
        <v>39</v>
      </c>
      <c r="B34" s="5" t="s">
        <v>18</v>
      </c>
      <c r="C34" s="5" t="s">
        <v>27</v>
      </c>
      <c r="D34" s="5" t="s">
        <v>38</v>
      </c>
      <c r="E34" s="5" t="s">
        <v>30</v>
      </c>
      <c r="F34" s="4" t="s">
        <v>31</v>
      </c>
      <c r="G34" s="5" t="s">
        <v>24</v>
      </c>
      <c r="H34" s="6">
        <v>7086873</v>
      </c>
      <c r="I34" s="6">
        <f>9037943-1700000</f>
        <v>7337943</v>
      </c>
    </row>
    <row r="35" spans="1:9" ht="24" customHeight="1" x14ac:dyDescent="0.2">
      <c r="A35" s="4" t="s">
        <v>39</v>
      </c>
      <c r="B35" s="5" t="s">
        <v>18</v>
      </c>
      <c r="C35" s="5" t="s">
        <v>27</v>
      </c>
      <c r="D35" s="5" t="s">
        <v>42</v>
      </c>
      <c r="E35" s="5" t="s">
        <v>43</v>
      </c>
      <c r="F35" s="4" t="s">
        <v>44</v>
      </c>
      <c r="G35" s="5" t="s">
        <v>24</v>
      </c>
      <c r="H35" s="6">
        <v>300000</v>
      </c>
      <c r="I35" s="6">
        <v>300000</v>
      </c>
    </row>
    <row r="36" spans="1:9" x14ac:dyDescent="0.2">
      <c r="A36" s="4" t="s">
        <v>39</v>
      </c>
      <c r="B36" s="5" t="s">
        <v>18</v>
      </c>
      <c r="C36" s="5" t="s">
        <v>27</v>
      </c>
      <c r="D36" s="5" t="s">
        <v>42</v>
      </c>
      <c r="E36" s="5" t="s">
        <v>45</v>
      </c>
      <c r="F36" s="4" t="s">
        <v>46</v>
      </c>
      <c r="G36" s="5" t="s">
        <v>24</v>
      </c>
      <c r="H36" s="6">
        <v>80000</v>
      </c>
      <c r="I36" s="6">
        <v>80000</v>
      </c>
    </row>
    <row r="37" spans="1:9" ht="34.5" customHeight="1" x14ac:dyDescent="0.2">
      <c r="A37" s="4" t="s">
        <v>49</v>
      </c>
      <c r="B37" s="5" t="s">
        <v>18</v>
      </c>
      <c r="C37" s="5" t="s">
        <v>47</v>
      </c>
      <c r="D37" s="5" t="s">
        <v>48</v>
      </c>
      <c r="E37" s="5" t="s">
        <v>50</v>
      </c>
      <c r="F37" s="4" t="s">
        <v>51</v>
      </c>
      <c r="G37" s="5" t="s">
        <v>24</v>
      </c>
      <c r="H37" s="6">
        <v>7100</v>
      </c>
      <c r="I37" s="6">
        <v>7400</v>
      </c>
    </row>
    <row r="38" spans="1:9" ht="15" customHeight="1" x14ac:dyDescent="0.2">
      <c r="A38" s="4" t="s">
        <v>54</v>
      </c>
      <c r="B38" s="5" t="s">
        <v>18</v>
      </c>
      <c r="C38" s="5" t="s">
        <v>52</v>
      </c>
      <c r="D38" s="5" t="s">
        <v>53</v>
      </c>
      <c r="E38" s="5" t="s">
        <v>30</v>
      </c>
      <c r="F38" s="4" t="s">
        <v>31</v>
      </c>
      <c r="G38" s="5" t="s">
        <v>24</v>
      </c>
      <c r="H38" s="6">
        <v>250000</v>
      </c>
      <c r="I38" s="6">
        <v>250000</v>
      </c>
    </row>
    <row r="39" spans="1:9" ht="22.5" x14ac:dyDescent="0.2">
      <c r="A39" s="4" t="s">
        <v>56</v>
      </c>
      <c r="B39" s="5" t="s">
        <v>18</v>
      </c>
      <c r="C39" s="5" t="s">
        <v>52</v>
      </c>
      <c r="D39" s="5" t="s">
        <v>55</v>
      </c>
      <c r="E39" s="5" t="s">
        <v>30</v>
      </c>
      <c r="F39" s="4" t="s">
        <v>31</v>
      </c>
      <c r="G39" s="5" t="s">
        <v>24</v>
      </c>
      <c r="H39" s="6">
        <v>500000</v>
      </c>
      <c r="I39" s="6">
        <v>0</v>
      </c>
    </row>
    <row r="40" spans="1:9" ht="13.5" customHeight="1" x14ac:dyDescent="0.2">
      <c r="A40" s="4" t="s">
        <v>58</v>
      </c>
      <c r="B40" s="5" t="s">
        <v>18</v>
      </c>
      <c r="C40" s="5" t="s">
        <v>52</v>
      </c>
      <c r="D40" s="5" t="s">
        <v>57</v>
      </c>
      <c r="E40" s="5" t="s">
        <v>30</v>
      </c>
      <c r="F40" s="4" t="s">
        <v>31</v>
      </c>
      <c r="G40" s="5" t="s">
        <v>24</v>
      </c>
      <c r="H40" s="6">
        <v>50000</v>
      </c>
      <c r="I40" s="6">
        <v>50000</v>
      </c>
    </row>
    <row r="41" spans="1:9" ht="22.5" x14ac:dyDescent="0.2">
      <c r="A41" s="4" t="s">
        <v>60</v>
      </c>
      <c r="B41" s="5" t="s">
        <v>18</v>
      </c>
      <c r="C41" s="5" t="s">
        <v>52</v>
      </c>
      <c r="D41" s="5" t="s">
        <v>59</v>
      </c>
      <c r="E41" s="5" t="s">
        <v>61</v>
      </c>
      <c r="F41" s="4" t="s">
        <v>62</v>
      </c>
      <c r="G41" s="5" t="s">
        <v>24</v>
      </c>
      <c r="H41" s="6">
        <v>31500</v>
      </c>
      <c r="I41" s="6">
        <v>31500</v>
      </c>
    </row>
    <row r="42" spans="1:9" x14ac:dyDescent="0.2">
      <c r="A42" s="4" t="s">
        <v>39</v>
      </c>
      <c r="B42" s="5" t="s">
        <v>18</v>
      </c>
      <c r="C42" s="5" t="s">
        <v>52</v>
      </c>
      <c r="D42" s="5" t="s">
        <v>38</v>
      </c>
      <c r="E42" s="5" t="s">
        <v>30</v>
      </c>
      <c r="F42" s="4" t="s">
        <v>31</v>
      </c>
      <c r="G42" s="5" t="s">
        <v>24</v>
      </c>
      <c r="H42" s="6">
        <v>600000</v>
      </c>
      <c r="I42" s="6">
        <v>600000</v>
      </c>
    </row>
    <row r="43" spans="1:9" ht="22.5" customHeight="1" x14ac:dyDescent="0.2">
      <c r="A43" s="4" t="s">
        <v>64</v>
      </c>
      <c r="B43" s="5" t="s">
        <v>18</v>
      </c>
      <c r="C43" s="5" t="s">
        <v>52</v>
      </c>
      <c r="D43" s="5" t="s">
        <v>63</v>
      </c>
      <c r="E43" s="5" t="s">
        <v>65</v>
      </c>
      <c r="F43" s="4" t="s">
        <v>66</v>
      </c>
      <c r="G43" s="5" t="s">
        <v>24</v>
      </c>
      <c r="H43" s="6">
        <v>7475729</v>
      </c>
      <c r="I43" s="6">
        <v>7475729</v>
      </c>
    </row>
    <row r="44" spans="1:9" ht="24.75" customHeight="1" x14ac:dyDescent="0.2">
      <c r="A44" s="4" t="s">
        <v>64</v>
      </c>
      <c r="B44" s="5" t="s">
        <v>18</v>
      </c>
      <c r="C44" s="5" t="s">
        <v>52</v>
      </c>
      <c r="D44" s="5" t="s">
        <v>63</v>
      </c>
      <c r="E44" s="5" t="s">
        <v>67</v>
      </c>
      <c r="F44" s="4" t="s">
        <v>68</v>
      </c>
      <c r="G44" s="5" t="s">
        <v>24</v>
      </c>
      <c r="H44" s="6">
        <v>2257670</v>
      </c>
      <c r="I44" s="6">
        <v>2257670</v>
      </c>
    </row>
    <row r="45" spans="1:9" ht="24" customHeight="1" x14ac:dyDescent="0.2">
      <c r="A45" s="4" t="s">
        <v>64</v>
      </c>
      <c r="B45" s="5" t="s">
        <v>18</v>
      </c>
      <c r="C45" s="5" t="s">
        <v>52</v>
      </c>
      <c r="D45" s="5" t="s">
        <v>63</v>
      </c>
      <c r="E45" s="5" t="s">
        <v>40</v>
      </c>
      <c r="F45" s="4" t="s">
        <v>41</v>
      </c>
      <c r="G45" s="5" t="s">
        <v>24</v>
      </c>
      <c r="H45" s="6">
        <v>433000</v>
      </c>
      <c r="I45" s="6">
        <v>440000</v>
      </c>
    </row>
    <row r="46" spans="1:9" ht="23.25" customHeight="1" x14ac:dyDescent="0.2">
      <c r="A46" s="4" t="s">
        <v>64</v>
      </c>
      <c r="B46" s="5" t="s">
        <v>18</v>
      </c>
      <c r="C46" s="5" t="s">
        <v>52</v>
      </c>
      <c r="D46" s="5" t="s">
        <v>63</v>
      </c>
      <c r="E46" s="5" t="s">
        <v>30</v>
      </c>
      <c r="F46" s="4" t="s">
        <v>31</v>
      </c>
      <c r="G46" s="5" t="s">
        <v>24</v>
      </c>
      <c r="H46" s="6">
        <v>600000</v>
      </c>
      <c r="I46" s="6">
        <v>800000</v>
      </c>
    </row>
    <row r="47" spans="1:9" ht="24.75" customHeight="1" x14ac:dyDescent="0.2">
      <c r="A47" s="4" t="s">
        <v>71</v>
      </c>
      <c r="B47" s="5" t="s">
        <v>18</v>
      </c>
      <c r="C47" s="5" t="s">
        <v>69</v>
      </c>
      <c r="D47" s="5" t="s">
        <v>70</v>
      </c>
      <c r="E47" s="5" t="s">
        <v>22</v>
      </c>
      <c r="F47" s="4" t="s">
        <v>23</v>
      </c>
      <c r="G47" s="5" t="s">
        <v>24</v>
      </c>
      <c r="H47" s="6">
        <v>1714301</v>
      </c>
      <c r="I47" s="6">
        <v>1714301</v>
      </c>
    </row>
    <row r="48" spans="1:9" ht="25.5" customHeight="1" x14ac:dyDescent="0.2">
      <c r="A48" s="4" t="s">
        <v>71</v>
      </c>
      <c r="B48" s="5" t="s">
        <v>18</v>
      </c>
      <c r="C48" s="5" t="s">
        <v>69</v>
      </c>
      <c r="D48" s="5" t="s">
        <v>70</v>
      </c>
      <c r="E48" s="5" t="s">
        <v>72</v>
      </c>
      <c r="F48" s="4" t="s">
        <v>73</v>
      </c>
      <c r="G48" s="5" t="s">
        <v>24</v>
      </c>
      <c r="H48" s="6">
        <v>1000</v>
      </c>
      <c r="I48" s="6">
        <v>1000</v>
      </c>
    </row>
    <row r="49" spans="1:9" ht="36" customHeight="1" x14ac:dyDescent="0.2">
      <c r="A49" s="4" t="s">
        <v>71</v>
      </c>
      <c r="B49" s="5" t="s">
        <v>18</v>
      </c>
      <c r="C49" s="5" t="s">
        <v>69</v>
      </c>
      <c r="D49" s="5" t="s">
        <v>70</v>
      </c>
      <c r="E49" s="5" t="s">
        <v>25</v>
      </c>
      <c r="F49" s="4" t="s">
        <v>26</v>
      </c>
      <c r="G49" s="5" t="s">
        <v>24</v>
      </c>
      <c r="H49" s="6">
        <v>517719</v>
      </c>
      <c r="I49" s="6">
        <v>517719</v>
      </c>
    </row>
    <row r="50" spans="1:9" ht="23.25" customHeight="1" x14ac:dyDescent="0.2">
      <c r="A50" s="4" t="s">
        <v>71</v>
      </c>
      <c r="B50" s="5" t="s">
        <v>18</v>
      </c>
      <c r="C50" s="5" t="s">
        <v>69</v>
      </c>
      <c r="D50" s="5" t="s">
        <v>70</v>
      </c>
      <c r="E50" s="5" t="s">
        <v>30</v>
      </c>
      <c r="F50" s="4" t="s">
        <v>31</v>
      </c>
      <c r="G50" s="5" t="s">
        <v>24</v>
      </c>
      <c r="H50" s="6">
        <v>131680</v>
      </c>
      <c r="I50" s="6">
        <v>271280</v>
      </c>
    </row>
    <row r="51" spans="1:9" ht="34.5" customHeight="1" x14ac:dyDescent="0.2">
      <c r="A51" s="4" t="s">
        <v>76</v>
      </c>
      <c r="B51" s="5" t="s">
        <v>18</v>
      </c>
      <c r="C51" s="5" t="s">
        <v>74</v>
      </c>
      <c r="D51" s="5" t="s">
        <v>75</v>
      </c>
      <c r="E51" s="5" t="s">
        <v>61</v>
      </c>
      <c r="F51" s="4" t="s">
        <v>62</v>
      </c>
      <c r="G51" s="5" t="s">
        <v>24</v>
      </c>
      <c r="H51" s="6">
        <v>250000</v>
      </c>
      <c r="I51" s="6">
        <v>250000</v>
      </c>
    </row>
    <row r="52" spans="1:9" ht="23.25" customHeight="1" x14ac:dyDescent="0.2">
      <c r="A52" s="4" t="s">
        <v>78</v>
      </c>
      <c r="B52" s="5" t="s">
        <v>18</v>
      </c>
      <c r="C52" s="5" t="s">
        <v>74</v>
      </c>
      <c r="D52" s="5" t="s">
        <v>77</v>
      </c>
      <c r="E52" s="5" t="s">
        <v>30</v>
      </c>
      <c r="F52" s="4" t="s">
        <v>31</v>
      </c>
      <c r="G52" s="5" t="s">
        <v>24</v>
      </c>
      <c r="H52" s="6">
        <v>700000</v>
      </c>
      <c r="I52" s="6">
        <v>700000</v>
      </c>
    </row>
    <row r="53" spans="1:9" ht="22.5" customHeight="1" x14ac:dyDescent="0.2">
      <c r="A53" s="4" t="s">
        <v>81</v>
      </c>
      <c r="B53" s="5" t="s">
        <v>18</v>
      </c>
      <c r="C53" s="5" t="s">
        <v>79</v>
      </c>
      <c r="D53" s="5" t="s">
        <v>80</v>
      </c>
      <c r="E53" s="5" t="s">
        <v>22</v>
      </c>
      <c r="F53" s="4" t="s">
        <v>23</v>
      </c>
      <c r="G53" s="5" t="s">
        <v>24</v>
      </c>
      <c r="H53" s="6">
        <v>262600</v>
      </c>
      <c r="I53" s="6">
        <v>262600</v>
      </c>
    </row>
    <row r="54" spans="1:9" ht="34.5" customHeight="1" x14ac:dyDescent="0.2">
      <c r="A54" s="4" t="s">
        <v>81</v>
      </c>
      <c r="B54" s="5" t="s">
        <v>18</v>
      </c>
      <c r="C54" s="5" t="s">
        <v>79</v>
      </c>
      <c r="D54" s="5" t="s">
        <v>80</v>
      </c>
      <c r="E54" s="5" t="s">
        <v>25</v>
      </c>
      <c r="F54" s="4" t="s">
        <v>26</v>
      </c>
      <c r="G54" s="5" t="s">
        <v>24</v>
      </c>
      <c r="H54" s="6">
        <v>81800</v>
      </c>
      <c r="I54" s="6">
        <v>81800</v>
      </c>
    </row>
    <row r="55" spans="1:9" ht="25.5" customHeight="1" x14ac:dyDescent="0.2">
      <c r="A55" s="4" t="s">
        <v>81</v>
      </c>
      <c r="B55" s="5" t="s">
        <v>18</v>
      </c>
      <c r="C55" s="5" t="s">
        <v>79</v>
      </c>
      <c r="D55" s="5" t="s">
        <v>80</v>
      </c>
      <c r="E55" s="5" t="s">
        <v>30</v>
      </c>
      <c r="F55" s="4" t="s">
        <v>31</v>
      </c>
      <c r="G55" s="5" t="s">
        <v>24</v>
      </c>
      <c r="H55" s="6">
        <v>33600</v>
      </c>
      <c r="I55" s="6">
        <v>33600</v>
      </c>
    </row>
    <row r="56" spans="1:9" ht="22.5" x14ac:dyDescent="0.2">
      <c r="A56" s="4" t="s">
        <v>83</v>
      </c>
      <c r="B56" s="5" t="s">
        <v>18</v>
      </c>
      <c r="C56" s="5" t="s">
        <v>79</v>
      </c>
      <c r="D56" s="5" t="s">
        <v>82</v>
      </c>
      <c r="E56" s="5" t="s">
        <v>30</v>
      </c>
      <c r="F56" s="4" t="s">
        <v>31</v>
      </c>
      <c r="G56" s="5" t="s">
        <v>24</v>
      </c>
      <c r="H56" s="6">
        <v>32000</v>
      </c>
      <c r="I56" s="6">
        <v>32000</v>
      </c>
    </row>
    <row r="57" spans="1:9" ht="22.5" x14ac:dyDescent="0.2">
      <c r="A57" s="4" t="s">
        <v>86</v>
      </c>
      <c r="B57" s="5" t="s">
        <v>18</v>
      </c>
      <c r="C57" s="5" t="s">
        <v>84</v>
      </c>
      <c r="D57" s="5" t="s">
        <v>85</v>
      </c>
      <c r="E57" s="5" t="s">
        <v>30</v>
      </c>
      <c r="F57" s="4" t="s">
        <v>31</v>
      </c>
      <c r="G57" s="5" t="s">
        <v>24</v>
      </c>
      <c r="H57" s="6">
        <v>728000</v>
      </c>
      <c r="I57" s="6">
        <v>1121000</v>
      </c>
    </row>
    <row r="58" spans="1:9" ht="22.5" x14ac:dyDescent="0.2">
      <c r="A58" s="4" t="s">
        <v>88</v>
      </c>
      <c r="B58" s="5" t="s">
        <v>18</v>
      </c>
      <c r="C58" s="5" t="s">
        <v>84</v>
      </c>
      <c r="D58" s="5" t="s">
        <v>87</v>
      </c>
      <c r="E58" s="5" t="s">
        <v>30</v>
      </c>
      <c r="F58" s="4" t="s">
        <v>31</v>
      </c>
      <c r="G58" s="5" t="s">
        <v>24</v>
      </c>
      <c r="H58" s="6">
        <v>336300</v>
      </c>
      <c r="I58" s="6">
        <v>336300</v>
      </c>
    </row>
    <row r="59" spans="1:9" ht="47.25" customHeight="1" x14ac:dyDescent="0.2">
      <c r="A59" s="4" t="s">
        <v>90</v>
      </c>
      <c r="B59" s="5" t="s">
        <v>18</v>
      </c>
      <c r="C59" s="5" t="s">
        <v>84</v>
      </c>
      <c r="D59" s="5" t="s">
        <v>89</v>
      </c>
      <c r="E59" s="5" t="s">
        <v>30</v>
      </c>
      <c r="F59" s="4" t="s">
        <v>31</v>
      </c>
      <c r="G59" s="5" t="s">
        <v>24</v>
      </c>
      <c r="H59" s="6">
        <v>200600</v>
      </c>
      <c r="I59" s="6">
        <v>200600</v>
      </c>
    </row>
    <row r="60" spans="1:9" ht="43.5" customHeight="1" x14ac:dyDescent="0.2">
      <c r="A60" s="4" t="s">
        <v>93</v>
      </c>
      <c r="B60" s="5" t="s">
        <v>18</v>
      </c>
      <c r="C60" s="5" t="s">
        <v>91</v>
      </c>
      <c r="D60" s="5" t="s">
        <v>92</v>
      </c>
      <c r="E60" s="5" t="s">
        <v>61</v>
      </c>
      <c r="F60" s="4" t="s">
        <v>62</v>
      </c>
      <c r="G60" s="5" t="s">
        <v>24</v>
      </c>
      <c r="H60" s="6">
        <v>26783500</v>
      </c>
      <c r="I60" s="6">
        <v>29542500</v>
      </c>
    </row>
    <row r="61" spans="1:9" ht="24" customHeight="1" x14ac:dyDescent="0.2">
      <c r="A61" s="4" t="s">
        <v>96</v>
      </c>
      <c r="B61" s="5" t="s">
        <v>18</v>
      </c>
      <c r="C61" s="5" t="s">
        <v>94</v>
      </c>
      <c r="D61" s="5" t="s">
        <v>95</v>
      </c>
      <c r="E61" s="5" t="s">
        <v>97</v>
      </c>
      <c r="F61" s="4" t="s">
        <v>98</v>
      </c>
      <c r="G61" s="5" t="s">
        <v>24</v>
      </c>
      <c r="H61" s="6">
        <v>100000</v>
      </c>
      <c r="I61" s="6">
        <v>100000</v>
      </c>
    </row>
    <row r="62" spans="1:9" ht="34.5" customHeight="1" x14ac:dyDescent="0.2">
      <c r="A62" s="4" t="s">
        <v>101</v>
      </c>
      <c r="B62" s="5" t="s">
        <v>18</v>
      </c>
      <c r="C62" s="5" t="s">
        <v>99</v>
      </c>
      <c r="D62" s="5" t="s">
        <v>100</v>
      </c>
      <c r="E62" s="5" t="s">
        <v>102</v>
      </c>
      <c r="F62" s="4" t="s">
        <v>103</v>
      </c>
      <c r="G62" s="5" t="s">
        <v>24</v>
      </c>
      <c r="H62" s="6">
        <v>14146800</v>
      </c>
      <c r="I62" s="6">
        <v>63512200</v>
      </c>
    </row>
    <row r="63" spans="1:9" ht="58.5" customHeight="1" x14ac:dyDescent="0.2">
      <c r="A63" s="7" t="s">
        <v>105</v>
      </c>
      <c r="B63" s="5" t="s">
        <v>18</v>
      </c>
      <c r="C63" s="5" t="s">
        <v>99</v>
      </c>
      <c r="D63" s="5" t="s">
        <v>104</v>
      </c>
      <c r="E63" s="5" t="s">
        <v>61</v>
      </c>
      <c r="F63" s="4" t="s">
        <v>62</v>
      </c>
      <c r="G63" s="5" t="s">
        <v>24</v>
      </c>
      <c r="H63" s="6">
        <v>630000</v>
      </c>
      <c r="I63" s="6">
        <v>650000</v>
      </c>
    </row>
    <row r="64" spans="1:9" ht="45" customHeight="1" x14ac:dyDescent="0.2">
      <c r="A64" s="7" t="s">
        <v>108</v>
      </c>
      <c r="B64" s="5" t="s">
        <v>18</v>
      </c>
      <c r="C64" s="5" t="s">
        <v>106</v>
      </c>
      <c r="D64" s="5" t="s">
        <v>107</v>
      </c>
      <c r="E64" s="5" t="s">
        <v>61</v>
      </c>
      <c r="F64" s="4" t="s">
        <v>62</v>
      </c>
      <c r="G64" s="5" t="s">
        <v>24</v>
      </c>
      <c r="H64" s="6">
        <v>13860000</v>
      </c>
      <c r="I64" s="6">
        <v>13860000</v>
      </c>
    </row>
    <row r="65" spans="1:9" ht="24" customHeight="1" x14ac:dyDescent="0.2">
      <c r="A65" s="4" t="s">
        <v>110</v>
      </c>
      <c r="B65" s="5" t="s">
        <v>18</v>
      </c>
      <c r="C65" s="5" t="s">
        <v>106</v>
      </c>
      <c r="D65" s="5" t="s">
        <v>109</v>
      </c>
      <c r="E65" s="5" t="s">
        <v>102</v>
      </c>
      <c r="F65" s="4" t="s">
        <v>103</v>
      </c>
      <c r="G65" s="5" t="s">
        <v>111</v>
      </c>
      <c r="H65" s="6">
        <v>4340300</v>
      </c>
      <c r="I65" s="6">
        <v>0</v>
      </c>
    </row>
    <row r="66" spans="1:9" ht="24.75" customHeight="1" x14ac:dyDescent="0.2">
      <c r="A66" s="4" t="s">
        <v>110</v>
      </c>
      <c r="B66" s="5" t="s">
        <v>18</v>
      </c>
      <c r="C66" s="5" t="s">
        <v>106</v>
      </c>
      <c r="D66" s="5" t="s">
        <v>109</v>
      </c>
      <c r="E66" s="5" t="s">
        <v>102</v>
      </c>
      <c r="F66" s="4" t="s">
        <v>103</v>
      </c>
      <c r="G66" s="5" t="s">
        <v>112</v>
      </c>
      <c r="H66" s="6">
        <v>104166100</v>
      </c>
      <c r="I66" s="6">
        <v>0</v>
      </c>
    </row>
    <row r="67" spans="1:9" ht="22.5" customHeight="1" x14ac:dyDescent="0.2">
      <c r="A67" s="4" t="s">
        <v>115</v>
      </c>
      <c r="B67" s="5" t="s">
        <v>18</v>
      </c>
      <c r="C67" s="5" t="s">
        <v>113</v>
      </c>
      <c r="D67" s="5" t="s">
        <v>114</v>
      </c>
      <c r="E67" s="5" t="s">
        <v>61</v>
      </c>
      <c r="F67" s="4" t="s">
        <v>62</v>
      </c>
      <c r="G67" s="5" t="s">
        <v>24</v>
      </c>
      <c r="H67" s="6">
        <v>12600000</v>
      </c>
      <c r="I67" s="6">
        <v>12600000</v>
      </c>
    </row>
    <row r="68" spans="1:9" ht="23.25" customHeight="1" x14ac:dyDescent="0.2">
      <c r="A68" s="4" t="s">
        <v>117</v>
      </c>
      <c r="B68" s="5" t="s">
        <v>18</v>
      </c>
      <c r="C68" s="5" t="s">
        <v>113</v>
      </c>
      <c r="D68" s="5" t="s">
        <v>116</v>
      </c>
      <c r="E68" s="5" t="s">
        <v>61</v>
      </c>
      <c r="F68" s="4" t="s">
        <v>62</v>
      </c>
      <c r="G68" s="5" t="s">
        <v>24</v>
      </c>
      <c r="H68" s="6">
        <v>1000000</v>
      </c>
      <c r="I68" s="6">
        <v>1000000</v>
      </c>
    </row>
    <row r="69" spans="1:9" ht="25.5" customHeight="1" x14ac:dyDescent="0.2">
      <c r="A69" s="4" t="s">
        <v>120</v>
      </c>
      <c r="B69" s="5" t="s">
        <v>18</v>
      </c>
      <c r="C69" s="5" t="s">
        <v>118</v>
      </c>
      <c r="D69" s="5" t="s">
        <v>119</v>
      </c>
      <c r="E69" s="5" t="s">
        <v>102</v>
      </c>
      <c r="F69" s="4" t="s">
        <v>103</v>
      </c>
      <c r="G69" s="5" t="s">
        <v>24</v>
      </c>
      <c r="H69" s="6">
        <v>35000000</v>
      </c>
      <c r="I69" s="6">
        <v>35000000</v>
      </c>
    </row>
    <row r="70" spans="1:9" ht="16.5" customHeight="1" x14ac:dyDescent="0.2">
      <c r="A70" s="4" t="s">
        <v>123</v>
      </c>
      <c r="B70" s="5" t="s">
        <v>18</v>
      </c>
      <c r="C70" s="5" t="s">
        <v>121</v>
      </c>
      <c r="D70" s="5" t="s">
        <v>122</v>
      </c>
      <c r="E70" s="5" t="s">
        <v>30</v>
      </c>
      <c r="F70" s="4" t="s">
        <v>31</v>
      </c>
      <c r="G70" s="5" t="s">
        <v>24</v>
      </c>
      <c r="H70" s="6">
        <v>100000</v>
      </c>
      <c r="I70" s="6">
        <v>100000</v>
      </c>
    </row>
    <row r="71" spans="1:9" ht="24" customHeight="1" x14ac:dyDescent="0.2">
      <c r="A71" s="4" t="s">
        <v>126</v>
      </c>
      <c r="B71" s="5" t="s">
        <v>18</v>
      </c>
      <c r="C71" s="5" t="s">
        <v>124</v>
      </c>
      <c r="D71" s="5" t="s">
        <v>125</v>
      </c>
      <c r="E71" s="5" t="s">
        <v>127</v>
      </c>
      <c r="F71" s="4" t="s">
        <v>128</v>
      </c>
      <c r="G71" s="5" t="s">
        <v>111</v>
      </c>
      <c r="H71" s="6">
        <v>6139800</v>
      </c>
      <c r="I71" s="6">
        <v>0</v>
      </c>
    </row>
    <row r="72" spans="1:9" ht="23.25" customHeight="1" x14ac:dyDescent="0.2">
      <c r="A72" s="4" t="s">
        <v>126</v>
      </c>
      <c r="B72" s="5" t="s">
        <v>18</v>
      </c>
      <c r="C72" s="5" t="s">
        <v>124</v>
      </c>
      <c r="D72" s="5" t="s">
        <v>125</v>
      </c>
      <c r="E72" s="5" t="s">
        <v>127</v>
      </c>
      <c r="F72" s="4" t="s">
        <v>128</v>
      </c>
      <c r="G72" s="5" t="s">
        <v>112</v>
      </c>
      <c r="H72" s="6">
        <v>147354900</v>
      </c>
      <c r="I72" s="6">
        <v>0</v>
      </c>
    </row>
    <row r="73" spans="1:9" ht="24" customHeight="1" x14ac:dyDescent="0.2">
      <c r="A73" s="4" t="s">
        <v>131</v>
      </c>
      <c r="B73" s="5" t="s">
        <v>18</v>
      </c>
      <c r="C73" s="5" t="s">
        <v>129</v>
      </c>
      <c r="D73" s="5" t="s">
        <v>130</v>
      </c>
      <c r="E73" s="5" t="s">
        <v>30</v>
      </c>
      <c r="F73" s="4" t="s">
        <v>31</v>
      </c>
      <c r="G73" s="5" t="s">
        <v>24</v>
      </c>
      <c r="H73" s="6">
        <v>100000</v>
      </c>
      <c r="I73" s="6">
        <v>100000</v>
      </c>
    </row>
    <row r="74" spans="1:9" ht="36.75" customHeight="1" x14ac:dyDescent="0.2">
      <c r="A74" s="4" t="s">
        <v>134</v>
      </c>
      <c r="B74" s="5" t="s">
        <v>18</v>
      </c>
      <c r="C74" s="5" t="s">
        <v>132</v>
      </c>
      <c r="D74" s="5" t="s">
        <v>133</v>
      </c>
      <c r="E74" s="5" t="s">
        <v>135</v>
      </c>
      <c r="F74" s="4" t="s">
        <v>136</v>
      </c>
      <c r="G74" s="5" t="s">
        <v>24</v>
      </c>
      <c r="H74" s="6">
        <v>700000</v>
      </c>
      <c r="I74" s="6">
        <v>1100000</v>
      </c>
    </row>
    <row r="75" spans="1:9" ht="34.5" customHeight="1" x14ac:dyDescent="0.2">
      <c r="A75" s="4" t="s">
        <v>139</v>
      </c>
      <c r="B75" s="5" t="s">
        <v>18</v>
      </c>
      <c r="C75" s="5" t="s">
        <v>137</v>
      </c>
      <c r="D75" s="5" t="s">
        <v>138</v>
      </c>
      <c r="E75" s="5" t="s">
        <v>30</v>
      </c>
      <c r="F75" s="4" t="s">
        <v>31</v>
      </c>
      <c r="G75" s="5" t="s">
        <v>24</v>
      </c>
      <c r="H75" s="6">
        <v>0</v>
      </c>
      <c r="I75" s="6">
        <v>3200000</v>
      </c>
    </row>
    <row r="76" spans="1:9" ht="22.5" x14ac:dyDescent="0.2">
      <c r="A76" s="4" t="s">
        <v>141</v>
      </c>
      <c r="B76" s="5" t="s">
        <v>18</v>
      </c>
      <c r="C76" s="5" t="s">
        <v>137</v>
      </c>
      <c r="D76" s="5" t="s">
        <v>140</v>
      </c>
      <c r="E76" s="5" t="s">
        <v>30</v>
      </c>
      <c r="F76" s="4" t="s">
        <v>31</v>
      </c>
      <c r="G76" s="5" t="s">
        <v>24</v>
      </c>
      <c r="H76" s="6">
        <v>700000</v>
      </c>
      <c r="I76" s="6">
        <v>800000</v>
      </c>
    </row>
    <row r="77" spans="1:9" ht="22.5" x14ac:dyDescent="0.2">
      <c r="A77" s="4" t="s">
        <v>143</v>
      </c>
      <c r="B77" s="5" t="s">
        <v>18</v>
      </c>
      <c r="C77" s="5" t="s">
        <v>137</v>
      </c>
      <c r="D77" s="5" t="s">
        <v>142</v>
      </c>
      <c r="E77" s="5" t="s">
        <v>30</v>
      </c>
      <c r="F77" s="4" t="s">
        <v>31</v>
      </c>
      <c r="G77" s="5" t="s">
        <v>111</v>
      </c>
      <c r="H77" s="6">
        <v>120500</v>
      </c>
      <c r="I77" s="6">
        <v>0</v>
      </c>
    </row>
    <row r="78" spans="1:9" ht="22.5" x14ac:dyDescent="0.2">
      <c r="A78" s="4" t="s">
        <v>143</v>
      </c>
      <c r="B78" s="5" t="s">
        <v>18</v>
      </c>
      <c r="C78" s="5" t="s">
        <v>137</v>
      </c>
      <c r="D78" s="5" t="s">
        <v>142</v>
      </c>
      <c r="E78" s="5" t="s">
        <v>30</v>
      </c>
      <c r="F78" s="4" t="s">
        <v>31</v>
      </c>
      <c r="G78" s="5" t="s">
        <v>112</v>
      </c>
      <c r="H78" s="6">
        <v>2889700</v>
      </c>
      <c r="I78" s="6">
        <v>0</v>
      </c>
    </row>
    <row r="79" spans="1:9" ht="19.5" customHeight="1" x14ac:dyDescent="0.2">
      <c r="A79" s="22" t="s">
        <v>162</v>
      </c>
      <c r="B79" s="23"/>
      <c r="C79" s="23"/>
      <c r="D79" s="23"/>
      <c r="E79" s="23"/>
      <c r="F79" s="24"/>
      <c r="G79" s="14"/>
      <c r="H79" s="13">
        <v>32789691</v>
      </c>
      <c r="I79" s="13">
        <v>33014691</v>
      </c>
    </row>
    <row r="80" spans="1:9" x14ac:dyDescent="0.2">
      <c r="A80" s="4" t="s">
        <v>39</v>
      </c>
      <c r="B80" s="5" t="s">
        <v>145</v>
      </c>
      <c r="C80" s="5" t="s">
        <v>52</v>
      </c>
      <c r="D80" s="5" t="s">
        <v>42</v>
      </c>
      <c r="E80" s="5" t="s">
        <v>43</v>
      </c>
      <c r="F80" s="4" t="s">
        <v>44</v>
      </c>
      <c r="G80" s="5" t="s">
        <v>24</v>
      </c>
      <c r="H80" s="6">
        <v>5000</v>
      </c>
      <c r="I80" s="6">
        <v>5000</v>
      </c>
    </row>
    <row r="81" spans="1:9" x14ac:dyDescent="0.2">
      <c r="A81" s="4" t="s">
        <v>39</v>
      </c>
      <c r="B81" s="5" t="s">
        <v>145</v>
      </c>
      <c r="C81" s="5" t="s">
        <v>52</v>
      </c>
      <c r="D81" s="5" t="s">
        <v>42</v>
      </c>
      <c r="E81" s="5" t="s">
        <v>45</v>
      </c>
      <c r="F81" s="4" t="s">
        <v>46</v>
      </c>
      <c r="G81" s="5" t="s">
        <v>24</v>
      </c>
      <c r="H81" s="6">
        <v>55000</v>
      </c>
      <c r="I81" s="6">
        <v>55000</v>
      </c>
    </row>
    <row r="82" spans="1:9" x14ac:dyDescent="0.2">
      <c r="A82" s="4" t="s">
        <v>147</v>
      </c>
      <c r="B82" s="5" t="s">
        <v>145</v>
      </c>
      <c r="C82" s="5" t="s">
        <v>94</v>
      </c>
      <c r="D82" s="5" t="s">
        <v>146</v>
      </c>
      <c r="E82" s="5" t="s">
        <v>30</v>
      </c>
      <c r="F82" s="4" t="s">
        <v>31</v>
      </c>
      <c r="G82" s="5" t="s">
        <v>24</v>
      </c>
      <c r="H82" s="6">
        <v>800000</v>
      </c>
      <c r="I82" s="6">
        <v>850000</v>
      </c>
    </row>
    <row r="83" spans="1:9" x14ac:dyDescent="0.2">
      <c r="A83" s="4" t="s">
        <v>39</v>
      </c>
      <c r="B83" s="5" t="s">
        <v>145</v>
      </c>
      <c r="C83" s="5" t="s">
        <v>94</v>
      </c>
      <c r="D83" s="5" t="s">
        <v>38</v>
      </c>
      <c r="E83" s="5" t="s">
        <v>22</v>
      </c>
      <c r="F83" s="4" t="s">
        <v>23</v>
      </c>
      <c r="G83" s="5" t="s">
        <v>24</v>
      </c>
      <c r="H83" s="6">
        <v>6839471</v>
      </c>
      <c r="I83" s="6">
        <v>6839471</v>
      </c>
    </row>
    <row r="84" spans="1:9" ht="23.25" customHeight="1" x14ac:dyDescent="0.2">
      <c r="A84" s="4" t="s">
        <v>39</v>
      </c>
      <c r="B84" s="5" t="s">
        <v>145</v>
      </c>
      <c r="C84" s="5" t="s">
        <v>94</v>
      </c>
      <c r="D84" s="5" t="s">
        <v>38</v>
      </c>
      <c r="E84" s="5" t="s">
        <v>25</v>
      </c>
      <c r="F84" s="4" t="s">
        <v>26</v>
      </c>
      <c r="G84" s="5" t="s">
        <v>24</v>
      </c>
      <c r="H84" s="6">
        <v>2065520</v>
      </c>
      <c r="I84" s="6">
        <v>2065520</v>
      </c>
    </row>
    <row r="85" spans="1:9" ht="22.5" x14ac:dyDescent="0.2">
      <c r="A85" s="4" t="s">
        <v>39</v>
      </c>
      <c r="B85" s="5" t="s">
        <v>145</v>
      </c>
      <c r="C85" s="5" t="s">
        <v>94</v>
      </c>
      <c r="D85" s="5" t="s">
        <v>38</v>
      </c>
      <c r="E85" s="5" t="s">
        <v>40</v>
      </c>
      <c r="F85" s="4" t="s">
        <v>41</v>
      </c>
      <c r="G85" s="5" t="s">
        <v>24</v>
      </c>
      <c r="H85" s="6">
        <v>280000</v>
      </c>
      <c r="I85" s="6">
        <v>280000</v>
      </c>
    </row>
    <row r="86" spans="1:9" x14ac:dyDescent="0.2">
      <c r="A86" s="4" t="s">
        <v>39</v>
      </c>
      <c r="B86" s="5" t="s">
        <v>145</v>
      </c>
      <c r="C86" s="5" t="s">
        <v>94</v>
      </c>
      <c r="D86" s="5" t="s">
        <v>38</v>
      </c>
      <c r="E86" s="5" t="s">
        <v>30</v>
      </c>
      <c r="F86" s="4" t="s">
        <v>31</v>
      </c>
      <c r="G86" s="5" t="s">
        <v>24</v>
      </c>
      <c r="H86" s="6">
        <v>700000</v>
      </c>
      <c r="I86" s="6">
        <v>865000</v>
      </c>
    </row>
    <row r="87" spans="1:9" ht="22.5" x14ac:dyDescent="0.2">
      <c r="A87" s="4" t="s">
        <v>149</v>
      </c>
      <c r="B87" s="5" t="s">
        <v>145</v>
      </c>
      <c r="C87" s="5" t="s">
        <v>94</v>
      </c>
      <c r="D87" s="5" t="s">
        <v>148</v>
      </c>
      <c r="E87" s="5" t="s">
        <v>30</v>
      </c>
      <c r="F87" s="4" t="s">
        <v>31</v>
      </c>
      <c r="G87" s="5" t="s">
        <v>24</v>
      </c>
      <c r="H87" s="6">
        <v>750000</v>
      </c>
      <c r="I87" s="6">
        <v>760000</v>
      </c>
    </row>
    <row r="88" spans="1:9" x14ac:dyDescent="0.2">
      <c r="A88" s="4" t="s">
        <v>39</v>
      </c>
      <c r="B88" s="5" t="s">
        <v>145</v>
      </c>
      <c r="C88" s="5" t="s">
        <v>94</v>
      </c>
      <c r="D88" s="5" t="s">
        <v>42</v>
      </c>
      <c r="E88" s="5" t="s">
        <v>45</v>
      </c>
      <c r="F88" s="4" t="s">
        <v>46</v>
      </c>
      <c r="G88" s="5" t="s">
        <v>24</v>
      </c>
      <c r="H88" s="6">
        <v>30000</v>
      </c>
      <c r="I88" s="6">
        <v>30000</v>
      </c>
    </row>
    <row r="89" spans="1:9" x14ac:dyDescent="0.2">
      <c r="A89" s="4" t="s">
        <v>151</v>
      </c>
      <c r="B89" s="5" t="s">
        <v>145</v>
      </c>
      <c r="C89" s="5" t="s">
        <v>99</v>
      </c>
      <c r="D89" s="5" t="s">
        <v>150</v>
      </c>
      <c r="E89" s="5" t="s">
        <v>30</v>
      </c>
      <c r="F89" s="4" t="s">
        <v>31</v>
      </c>
      <c r="G89" s="5" t="s">
        <v>24</v>
      </c>
      <c r="H89" s="6">
        <v>20000</v>
      </c>
      <c r="I89" s="6">
        <v>20000</v>
      </c>
    </row>
    <row r="90" spans="1:9" x14ac:dyDescent="0.2">
      <c r="A90" s="4" t="s">
        <v>151</v>
      </c>
      <c r="B90" s="5" t="s">
        <v>145</v>
      </c>
      <c r="C90" s="5" t="s">
        <v>106</v>
      </c>
      <c r="D90" s="5" t="s">
        <v>150</v>
      </c>
      <c r="E90" s="5" t="s">
        <v>30</v>
      </c>
      <c r="F90" s="4" t="s">
        <v>31</v>
      </c>
      <c r="G90" s="5" t="s">
        <v>24</v>
      </c>
      <c r="H90" s="6">
        <v>100000</v>
      </c>
      <c r="I90" s="6">
        <v>100000</v>
      </c>
    </row>
    <row r="91" spans="1:9" ht="45" x14ac:dyDescent="0.2">
      <c r="A91" s="4" t="s">
        <v>154</v>
      </c>
      <c r="B91" s="5" t="s">
        <v>145</v>
      </c>
      <c r="C91" s="5" t="s">
        <v>152</v>
      </c>
      <c r="D91" s="5" t="s">
        <v>153</v>
      </c>
      <c r="E91" s="5" t="s">
        <v>127</v>
      </c>
      <c r="F91" s="4" t="s">
        <v>128</v>
      </c>
      <c r="G91" s="5" t="s">
        <v>24</v>
      </c>
      <c r="H91" s="6">
        <v>9797100</v>
      </c>
      <c r="I91" s="6">
        <v>9797100</v>
      </c>
    </row>
    <row r="92" spans="1:9" ht="33.75" x14ac:dyDescent="0.2">
      <c r="A92" s="4" t="s">
        <v>156</v>
      </c>
      <c r="B92" s="5" t="s">
        <v>145</v>
      </c>
      <c r="C92" s="5" t="s">
        <v>152</v>
      </c>
      <c r="D92" s="5" t="s">
        <v>155</v>
      </c>
      <c r="E92" s="5" t="s">
        <v>127</v>
      </c>
      <c r="F92" s="4" t="s">
        <v>128</v>
      </c>
      <c r="G92" s="5" t="s">
        <v>24</v>
      </c>
      <c r="H92" s="6">
        <v>1719100</v>
      </c>
      <c r="I92" s="6">
        <v>1719100</v>
      </c>
    </row>
    <row r="93" spans="1:9" ht="33.75" x14ac:dyDescent="0.2">
      <c r="A93" s="4" t="s">
        <v>156</v>
      </c>
      <c r="B93" s="5" t="s">
        <v>145</v>
      </c>
      <c r="C93" s="5" t="s">
        <v>152</v>
      </c>
      <c r="D93" s="5" t="s">
        <v>155</v>
      </c>
      <c r="E93" s="5" t="s">
        <v>127</v>
      </c>
      <c r="F93" s="4" t="s">
        <v>128</v>
      </c>
      <c r="G93" s="5" t="s">
        <v>112</v>
      </c>
      <c r="H93" s="6">
        <v>7328500</v>
      </c>
      <c r="I93" s="6">
        <v>7328500</v>
      </c>
    </row>
    <row r="94" spans="1:9" ht="45" x14ac:dyDescent="0.2">
      <c r="A94" s="4" t="s">
        <v>159</v>
      </c>
      <c r="B94" s="5" t="s">
        <v>145</v>
      </c>
      <c r="C94" s="5" t="s">
        <v>157</v>
      </c>
      <c r="D94" s="5" t="s">
        <v>158</v>
      </c>
      <c r="E94" s="5" t="s">
        <v>160</v>
      </c>
      <c r="F94" s="4" t="s">
        <v>161</v>
      </c>
      <c r="G94" s="5" t="s">
        <v>24</v>
      </c>
      <c r="H94" s="6">
        <v>2300000</v>
      </c>
      <c r="I94" s="6">
        <v>2300000</v>
      </c>
    </row>
    <row r="95" spans="1:9" ht="18.75" customHeight="1" x14ac:dyDescent="0.2">
      <c r="A95" s="22" t="s">
        <v>166</v>
      </c>
      <c r="B95" s="23"/>
      <c r="C95" s="23"/>
      <c r="D95" s="23"/>
      <c r="E95" s="23"/>
      <c r="F95" s="23"/>
      <c r="G95" s="24"/>
      <c r="H95" s="13">
        <v>2688754</v>
      </c>
      <c r="I95" s="13">
        <v>2688754</v>
      </c>
    </row>
    <row r="96" spans="1:9" x14ac:dyDescent="0.2">
      <c r="A96" s="19" t="s">
        <v>39</v>
      </c>
      <c r="B96" s="5" t="s">
        <v>163</v>
      </c>
      <c r="C96" s="5" t="s">
        <v>164</v>
      </c>
      <c r="D96" s="5" t="s">
        <v>38</v>
      </c>
      <c r="E96" s="5" t="s">
        <v>22</v>
      </c>
      <c r="F96" s="4" t="s">
        <v>23</v>
      </c>
      <c r="G96" s="5" t="s">
        <v>24</v>
      </c>
      <c r="H96" s="6">
        <v>1040971</v>
      </c>
      <c r="I96" s="6">
        <v>1040971</v>
      </c>
    </row>
    <row r="97" spans="1:9" ht="33.75" x14ac:dyDescent="0.2">
      <c r="A97" s="19" t="s">
        <v>39</v>
      </c>
      <c r="B97" s="5" t="s">
        <v>163</v>
      </c>
      <c r="C97" s="5" t="s">
        <v>164</v>
      </c>
      <c r="D97" s="5" t="s">
        <v>38</v>
      </c>
      <c r="E97" s="5" t="s">
        <v>25</v>
      </c>
      <c r="F97" s="4" t="s">
        <v>26</v>
      </c>
      <c r="G97" s="5" t="s">
        <v>24</v>
      </c>
      <c r="H97" s="6">
        <v>314374</v>
      </c>
      <c r="I97" s="6">
        <v>314374</v>
      </c>
    </row>
    <row r="98" spans="1:9" ht="22.5" x14ac:dyDescent="0.2">
      <c r="A98" s="19" t="s">
        <v>39</v>
      </c>
      <c r="B98" s="5" t="s">
        <v>163</v>
      </c>
      <c r="C98" s="5" t="s">
        <v>164</v>
      </c>
      <c r="D98" s="5" t="s">
        <v>38</v>
      </c>
      <c r="E98" s="5" t="s">
        <v>40</v>
      </c>
      <c r="F98" s="4" t="s">
        <v>41</v>
      </c>
      <c r="G98" s="5" t="s">
        <v>24</v>
      </c>
      <c r="H98" s="6">
        <v>51000</v>
      </c>
      <c r="I98" s="6">
        <v>51000</v>
      </c>
    </row>
    <row r="99" spans="1:9" x14ac:dyDescent="0.2">
      <c r="A99" s="19" t="s">
        <v>39</v>
      </c>
      <c r="B99" s="5" t="s">
        <v>163</v>
      </c>
      <c r="C99" s="5" t="s">
        <v>164</v>
      </c>
      <c r="D99" s="5" t="s">
        <v>38</v>
      </c>
      <c r="E99" s="5" t="s">
        <v>30</v>
      </c>
      <c r="F99" s="4" t="s">
        <v>31</v>
      </c>
      <c r="G99" s="5" t="s">
        <v>24</v>
      </c>
      <c r="H99" s="6">
        <v>110000</v>
      </c>
      <c r="I99" s="6">
        <v>110000</v>
      </c>
    </row>
    <row r="100" spans="1:9" x14ac:dyDescent="0.2">
      <c r="A100" s="19" t="s">
        <v>375</v>
      </c>
      <c r="B100" s="5" t="s">
        <v>163</v>
      </c>
      <c r="C100" s="5" t="s">
        <v>164</v>
      </c>
      <c r="D100" s="5" t="s">
        <v>165</v>
      </c>
      <c r="E100" s="5" t="s">
        <v>22</v>
      </c>
      <c r="F100" s="4" t="s">
        <v>23</v>
      </c>
      <c r="G100" s="5" t="s">
        <v>24</v>
      </c>
      <c r="H100" s="6">
        <v>899700</v>
      </c>
      <c r="I100" s="6">
        <v>899700</v>
      </c>
    </row>
    <row r="101" spans="1:9" ht="33.75" x14ac:dyDescent="0.2">
      <c r="A101" s="19" t="s">
        <v>375</v>
      </c>
      <c r="B101" s="5" t="s">
        <v>163</v>
      </c>
      <c r="C101" s="5" t="s">
        <v>164</v>
      </c>
      <c r="D101" s="5" t="s">
        <v>165</v>
      </c>
      <c r="E101" s="5" t="s">
        <v>25</v>
      </c>
      <c r="F101" s="4" t="s">
        <v>26</v>
      </c>
      <c r="G101" s="5" t="s">
        <v>24</v>
      </c>
      <c r="H101" s="6">
        <v>271709</v>
      </c>
      <c r="I101" s="6">
        <v>271709</v>
      </c>
    </row>
    <row r="102" spans="1:9" x14ac:dyDescent="0.2">
      <c r="A102" s="19" t="s">
        <v>39</v>
      </c>
      <c r="B102" s="5" t="s">
        <v>163</v>
      </c>
      <c r="C102" s="5" t="s">
        <v>164</v>
      </c>
      <c r="D102" s="5" t="s">
        <v>42</v>
      </c>
      <c r="E102" s="5" t="s">
        <v>45</v>
      </c>
      <c r="F102" s="4" t="s">
        <v>46</v>
      </c>
      <c r="G102" s="5" t="s">
        <v>24</v>
      </c>
      <c r="H102" s="6">
        <v>1000</v>
      </c>
      <c r="I102" s="6">
        <v>1000</v>
      </c>
    </row>
    <row r="103" spans="1:9" ht="20.25" customHeight="1" x14ac:dyDescent="0.2">
      <c r="A103" s="22" t="s">
        <v>189</v>
      </c>
      <c r="B103" s="23"/>
      <c r="C103" s="23"/>
      <c r="D103" s="23"/>
      <c r="E103" s="23"/>
      <c r="F103" s="23"/>
      <c r="G103" s="24"/>
      <c r="H103" s="13">
        <v>124388230</v>
      </c>
      <c r="I103" s="13">
        <v>134373230</v>
      </c>
    </row>
    <row r="104" spans="1:9" ht="33.75" x14ac:dyDescent="0.2">
      <c r="A104" s="19" t="s">
        <v>376</v>
      </c>
      <c r="B104" s="5" t="s">
        <v>167</v>
      </c>
      <c r="C104" s="5" t="s">
        <v>168</v>
      </c>
      <c r="D104" s="5" t="s">
        <v>169</v>
      </c>
      <c r="E104" s="5" t="s">
        <v>170</v>
      </c>
      <c r="F104" s="4" t="s">
        <v>171</v>
      </c>
      <c r="G104" s="5" t="s">
        <v>24</v>
      </c>
      <c r="H104" s="6">
        <v>7300000</v>
      </c>
      <c r="I104" s="6">
        <v>10000000</v>
      </c>
    </row>
    <row r="105" spans="1:9" ht="33.75" x14ac:dyDescent="0.2">
      <c r="A105" s="19" t="s">
        <v>376</v>
      </c>
      <c r="B105" s="5" t="s">
        <v>167</v>
      </c>
      <c r="C105" s="5" t="s">
        <v>168</v>
      </c>
      <c r="D105" s="5" t="s">
        <v>169</v>
      </c>
      <c r="E105" s="5" t="s">
        <v>170</v>
      </c>
      <c r="F105" s="4" t="s">
        <v>171</v>
      </c>
      <c r="G105" s="5" t="s">
        <v>172</v>
      </c>
      <c r="H105" s="6">
        <v>17000000</v>
      </c>
      <c r="I105" s="6">
        <v>17000000</v>
      </c>
    </row>
    <row r="106" spans="1:9" ht="33.75" x14ac:dyDescent="0.2">
      <c r="A106" s="19" t="s">
        <v>376</v>
      </c>
      <c r="B106" s="5" t="s">
        <v>167</v>
      </c>
      <c r="C106" s="5" t="s">
        <v>168</v>
      </c>
      <c r="D106" s="5" t="s">
        <v>169</v>
      </c>
      <c r="E106" s="5" t="s">
        <v>170</v>
      </c>
      <c r="F106" s="4" t="s">
        <v>171</v>
      </c>
      <c r="G106" s="5" t="s">
        <v>173</v>
      </c>
      <c r="H106" s="6">
        <v>4000000</v>
      </c>
      <c r="I106" s="6">
        <v>4000000</v>
      </c>
    </row>
    <row r="107" spans="1:9" ht="33.75" x14ac:dyDescent="0.2">
      <c r="A107" s="19" t="s">
        <v>376</v>
      </c>
      <c r="B107" s="5" t="s">
        <v>167</v>
      </c>
      <c r="C107" s="5" t="s">
        <v>168</v>
      </c>
      <c r="D107" s="5" t="s">
        <v>169</v>
      </c>
      <c r="E107" s="5" t="s">
        <v>170</v>
      </c>
      <c r="F107" s="4" t="s">
        <v>171</v>
      </c>
      <c r="G107" s="5" t="s">
        <v>174</v>
      </c>
      <c r="H107" s="6">
        <v>500000</v>
      </c>
      <c r="I107" s="6">
        <v>500000</v>
      </c>
    </row>
    <row r="108" spans="1:9" ht="33.75" x14ac:dyDescent="0.2">
      <c r="A108" s="19" t="s">
        <v>377</v>
      </c>
      <c r="B108" s="5" t="s">
        <v>167</v>
      </c>
      <c r="C108" s="5" t="s">
        <v>175</v>
      </c>
      <c r="D108" s="5" t="s">
        <v>176</v>
      </c>
      <c r="E108" s="5" t="s">
        <v>170</v>
      </c>
      <c r="F108" s="4" t="s">
        <v>171</v>
      </c>
      <c r="G108" s="5" t="s">
        <v>24</v>
      </c>
      <c r="H108" s="6">
        <v>5350000</v>
      </c>
      <c r="I108" s="6">
        <v>4350000</v>
      </c>
    </row>
    <row r="109" spans="1:9" ht="33.75" x14ac:dyDescent="0.2">
      <c r="A109" s="19" t="s">
        <v>377</v>
      </c>
      <c r="B109" s="5" t="s">
        <v>167</v>
      </c>
      <c r="C109" s="5" t="s">
        <v>175</v>
      </c>
      <c r="D109" s="5" t="s">
        <v>176</v>
      </c>
      <c r="E109" s="5" t="s">
        <v>170</v>
      </c>
      <c r="F109" s="4" t="s">
        <v>171</v>
      </c>
      <c r="G109" s="5" t="s">
        <v>172</v>
      </c>
      <c r="H109" s="6">
        <v>30506200</v>
      </c>
      <c r="I109" s="6">
        <v>36506200</v>
      </c>
    </row>
    <row r="110" spans="1:9" ht="33.75" x14ac:dyDescent="0.2">
      <c r="A110" s="19" t="s">
        <v>377</v>
      </c>
      <c r="B110" s="5" t="s">
        <v>167</v>
      </c>
      <c r="C110" s="5" t="s">
        <v>175</v>
      </c>
      <c r="D110" s="5" t="s">
        <v>176</v>
      </c>
      <c r="E110" s="5" t="s">
        <v>170</v>
      </c>
      <c r="F110" s="4" t="s">
        <v>171</v>
      </c>
      <c r="G110" s="5" t="s">
        <v>173</v>
      </c>
      <c r="H110" s="6">
        <v>11024800</v>
      </c>
      <c r="I110" s="6">
        <v>11024800</v>
      </c>
    </row>
    <row r="111" spans="1:9" ht="33.75" x14ac:dyDescent="0.2">
      <c r="A111" s="19" t="s">
        <v>377</v>
      </c>
      <c r="B111" s="5" t="s">
        <v>167</v>
      </c>
      <c r="C111" s="5" t="s">
        <v>175</v>
      </c>
      <c r="D111" s="5" t="s">
        <v>176</v>
      </c>
      <c r="E111" s="5" t="s">
        <v>170</v>
      </c>
      <c r="F111" s="4" t="s">
        <v>171</v>
      </c>
      <c r="G111" s="5" t="s">
        <v>174</v>
      </c>
      <c r="H111" s="6">
        <v>8720000</v>
      </c>
      <c r="I111" s="6">
        <v>8720000</v>
      </c>
    </row>
    <row r="112" spans="1:9" ht="22.5" x14ac:dyDescent="0.2">
      <c r="A112" s="19" t="s">
        <v>378</v>
      </c>
      <c r="B112" s="5" t="s">
        <v>167</v>
      </c>
      <c r="C112" s="5" t="s">
        <v>175</v>
      </c>
      <c r="D112" s="5" t="s">
        <v>177</v>
      </c>
      <c r="E112" s="5" t="s">
        <v>30</v>
      </c>
      <c r="F112" s="4" t="s">
        <v>31</v>
      </c>
      <c r="G112" s="5" t="s">
        <v>24</v>
      </c>
      <c r="H112" s="6">
        <v>6500</v>
      </c>
      <c r="I112" s="6">
        <v>6500</v>
      </c>
    </row>
    <row r="113" spans="1:9" ht="33.75" x14ac:dyDescent="0.2">
      <c r="A113" s="19" t="s">
        <v>379</v>
      </c>
      <c r="B113" s="5" t="s">
        <v>167</v>
      </c>
      <c r="C113" s="5" t="s">
        <v>175</v>
      </c>
      <c r="D113" s="5" t="s">
        <v>178</v>
      </c>
      <c r="E113" s="5" t="s">
        <v>43</v>
      </c>
      <c r="F113" s="4" t="s">
        <v>44</v>
      </c>
      <c r="G113" s="5" t="s">
        <v>24</v>
      </c>
      <c r="H113" s="6">
        <v>2000</v>
      </c>
      <c r="I113" s="6">
        <v>2000</v>
      </c>
    </row>
    <row r="114" spans="1:9" ht="33.75" x14ac:dyDescent="0.2">
      <c r="A114" s="19" t="s">
        <v>379</v>
      </c>
      <c r="B114" s="5" t="s">
        <v>167</v>
      </c>
      <c r="C114" s="5" t="s">
        <v>175</v>
      </c>
      <c r="D114" s="5" t="s">
        <v>178</v>
      </c>
      <c r="E114" s="5" t="s">
        <v>45</v>
      </c>
      <c r="F114" s="4" t="s">
        <v>46</v>
      </c>
      <c r="G114" s="5" t="s">
        <v>24</v>
      </c>
      <c r="H114" s="6">
        <v>8000</v>
      </c>
      <c r="I114" s="6">
        <v>8000</v>
      </c>
    </row>
    <row r="115" spans="1:9" ht="22.5" x14ac:dyDescent="0.2">
      <c r="A115" s="19" t="s">
        <v>380</v>
      </c>
      <c r="B115" s="5" t="s">
        <v>167</v>
      </c>
      <c r="C115" s="5" t="s">
        <v>175</v>
      </c>
      <c r="D115" s="5" t="s">
        <v>179</v>
      </c>
      <c r="E115" s="5" t="s">
        <v>65</v>
      </c>
      <c r="F115" s="4" t="s">
        <v>66</v>
      </c>
      <c r="G115" s="5" t="s">
        <v>24</v>
      </c>
      <c r="H115" s="6">
        <v>16526900</v>
      </c>
      <c r="I115" s="6">
        <v>16526900</v>
      </c>
    </row>
    <row r="116" spans="1:9" ht="33.75" x14ac:dyDescent="0.2">
      <c r="A116" s="19" t="s">
        <v>380</v>
      </c>
      <c r="B116" s="5" t="s">
        <v>167</v>
      </c>
      <c r="C116" s="5" t="s">
        <v>175</v>
      </c>
      <c r="D116" s="5" t="s">
        <v>179</v>
      </c>
      <c r="E116" s="5" t="s">
        <v>67</v>
      </c>
      <c r="F116" s="4" t="s">
        <v>68</v>
      </c>
      <c r="G116" s="5" t="s">
        <v>24</v>
      </c>
      <c r="H116" s="6">
        <v>4991100</v>
      </c>
      <c r="I116" s="6">
        <v>4991100</v>
      </c>
    </row>
    <row r="117" spans="1:9" ht="22.5" x14ac:dyDescent="0.2">
      <c r="A117" s="19" t="s">
        <v>380</v>
      </c>
      <c r="B117" s="5" t="s">
        <v>167</v>
      </c>
      <c r="C117" s="5" t="s">
        <v>175</v>
      </c>
      <c r="D117" s="5" t="s">
        <v>179</v>
      </c>
      <c r="E117" s="5" t="s">
        <v>40</v>
      </c>
      <c r="F117" s="4" t="s">
        <v>41</v>
      </c>
      <c r="G117" s="5" t="s">
        <v>24</v>
      </c>
      <c r="H117" s="6">
        <v>300000</v>
      </c>
      <c r="I117" s="6">
        <v>350000</v>
      </c>
    </row>
    <row r="118" spans="1:9" ht="22.5" x14ac:dyDescent="0.2">
      <c r="A118" s="19" t="s">
        <v>380</v>
      </c>
      <c r="B118" s="5" t="s">
        <v>167</v>
      </c>
      <c r="C118" s="5" t="s">
        <v>175</v>
      </c>
      <c r="D118" s="5" t="s">
        <v>179</v>
      </c>
      <c r="E118" s="5" t="s">
        <v>30</v>
      </c>
      <c r="F118" s="4" t="s">
        <v>31</v>
      </c>
      <c r="G118" s="5" t="s">
        <v>24</v>
      </c>
      <c r="H118" s="6">
        <v>500000</v>
      </c>
      <c r="I118" s="6">
        <v>650000</v>
      </c>
    </row>
    <row r="119" spans="1:9" ht="22.5" x14ac:dyDescent="0.2">
      <c r="A119" s="19" t="s">
        <v>381</v>
      </c>
      <c r="B119" s="5" t="s">
        <v>167</v>
      </c>
      <c r="C119" s="5" t="s">
        <v>175</v>
      </c>
      <c r="D119" s="5" t="s">
        <v>180</v>
      </c>
      <c r="E119" s="5" t="s">
        <v>30</v>
      </c>
      <c r="F119" s="4" t="s">
        <v>31</v>
      </c>
      <c r="G119" s="5" t="s">
        <v>24</v>
      </c>
      <c r="H119" s="6">
        <v>350000</v>
      </c>
      <c r="I119" s="6">
        <v>350000</v>
      </c>
    </row>
    <row r="120" spans="1:9" ht="33.75" x14ac:dyDescent="0.2">
      <c r="A120" s="19" t="s">
        <v>382</v>
      </c>
      <c r="B120" s="5" t="s">
        <v>167</v>
      </c>
      <c r="C120" s="5" t="s">
        <v>175</v>
      </c>
      <c r="D120" s="5" t="s">
        <v>181</v>
      </c>
      <c r="E120" s="5" t="s">
        <v>43</v>
      </c>
      <c r="F120" s="4" t="s">
        <v>44</v>
      </c>
      <c r="G120" s="5" t="s">
        <v>24</v>
      </c>
      <c r="H120" s="6">
        <v>2600</v>
      </c>
      <c r="I120" s="6">
        <v>2600</v>
      </c>
    </row>
    <row r="121" spans="1:9" ht="33.75" x14ac:dyDescent="0.2">
      <c r="A121" s="19" t="s">
        <v>383</v>
      </c>
      <c r="B121" s="5" t="s">
        <v>167</v>
      </c>
      <c r="C121" s="5" t="s">
        <v>175</v>
      </c>
      <c r="D121" s="5" t="s">
        <v>182</v>
      </c>
      <c r="E121" s="5" t="s">
        <v>65</v>
      </c>
      <c r="F121" s="4" t="s">
        <v>66</v>
      </c>
      <c r="G121" s="5" t="s">
        <v>24</v>
      </c>
      <c r="H121" s="6">
        <v>1168200</v>
      </c>
      <c r="I121" s="6">
        <v>1168200</v>
      </c>
    </row>
    <row r="122" spans="1:9" ht="33.75" x14ac:dyDescent="0.2">
      <c r="A122" s="19" t="s">
        <v>383</v>
      </c>
      <c r="B122" s="5" t="s">
        <v>167</v>
      </c>
      <c r="C122" s="5" t="s">
        <v>175</v>
      </c>
      <c r="D122" s="5" t="s">
        <v>182</v>
      </c>
      <c r="E122" s="5" t="s">
        <v>67</v>
      </c>
      <c r="F122" s="4" t="s">
        <v>68</v>
      </c>
      <c r="G122" s="5" t="s">
        <v>24</v>
      </c>
      <c r="H122" s="6">
        <v>352800</v>
      </c>
      <c r="I122" s="6">
        <v>352800</v>
      </c>
    </row>
    <row r="123" spans="1:9" ht="33.75" x14ac:dyDescent="0.2">
      <c r="A123" s="19" t="s">
        <v>383</v>
      </c>
      <c r="B123" s="5" t="s">
        <v>167</v>
      </c>
      <c r="C123" s="5" t="s">
        <v>175</v>
      </c>
      <c r="D123" s="5" t="s">
        <v>182</v>
      </c>
      <c r="E123" s="5" t="s">
        <v>40</v>
      </c>
      <c r="F123" s="4" t="s">
        <v>41</v>
      </c>
      <c r="G123" s="5" t="s">
        <v>24</v>
      </c>
      <c r="H123" s="6">
        <v>90000</v>
      </c>
      <c r="I123" s="6">
        <v>95000</v>
      </c>
    </row>
    <row r="124" spans="1:9" ht="33.75" x14ac:dyDescent="0.2">
      <c r="A124" s="19" t="s">
        <v>383</v>
      </c>
      <c r="B124" s="5" t="s">
        <v>167</v>
      </c>
      <c r="C124" s="5" t="s">
        <v>175</v>
      </c>
      <c r="D124" s="5" t="s">
        <v>182</v>
      </c>
      <c r="E124" s="5" t="s">
        <v>30</v>
      </c>
      <c r="F124" s="4" t="s">
        <v>31</v>
      </c>
      <c r="G124" s="5" t="s">
        <v>24</v>
      </c>
      <c r="H124" s="6">
        <v>100000</v>
      </c>
      <c r="I124" s="6">
        <v>120000</v>
      </c>
    </row>
    <row r="125" spans="1:9" x14ac:dyDescent="0.2">
      <c r="A125" s="19" t="s">
        <v>39</v>
      </c>
      <c r="B125" s="5" t="s">
        <v>167</v>
      </c>
      <c r="C125" s="5" t="s">
        <v>183</v>
      </c>
      <c r="D125" s="5" t="s">
        <v>184</v>
      </c>
      <c r="E125" s="5" t="s">
        <v>22</v>
      </c>
      <c r="F125" s="4" t="s">
        <v>23</v>
      </c>
      <c r="G125" s="5" t="s">
        <v>24</v>
      </c>
      <c r="H125" s="6">
        <v>1098000</v>
      </c>
      <c r="I125" s="6">
        <v>1098000</v>
      </c>
    </row>
    <row r="126" spans="1:9" ht="33.75" x14ac:dyDescent="0.2">
      <c r="A126" s="19" t="s">
        <v>39</v>
      </c>
      <c r="B126" s="5" t="s">
        <v>167</v>
      </c>
      <c r="C126" s="5" t="s">
        <v>183</v>
      </c>
      <c r="D126" s="5" t="s">
        <v>184</v>
      </c>
      <c r="E126" s="5" t="s">
        <v>25</v>
      </c>
      <c r="F126" s="4" t="s">
        <v>26</v>
      </c>
      <c r="G126" s="5" t="s">
        <v>24</v>
      </c>
      <c r="H126" s="6">
        <v>331600</v>
      </c>
      <c r="I126" s="6">
        <v>331600</v>
      </c>
    </row>
    <row r="127" spans="1:9" ht="22.5" x14ac:dyDescent="0.2">
      <c r="A127" s="19" t="s">
        <v>39</v>
      </c>
      <c r="B127" s="5" t="s">
        <v>167</v>
      </c>
      <c r="C127" s="5" t="s">
        <v>183</v>
      </c>
      <c r="D127" s="5" t="s">
        <v>184</v>
      </c>
      <c r="E127" s="5" t="s">
        <v>40</v>
      </c>
      <c r="F127" s="4" t="s">
        <v>41</v>
      </c>
      <c r="G127" s="5" t="s">
        <v>24</v>
      </c>
      <c r="H127" s="6">
        <v>30000</v>
      </c>
      <c r="I127" s="6">
        <v>40000</v>
      </c>
    </row>
    <row r="128" spans="1:9" x14ac:dyDescent="0.2">
      <c r="A128" s="19" t="s">
        <v>39</v>
      </c>
      <c r="B128" s="5" t="s">
        <v>167</v>
      </c>
      <c r="C128" s="5" t="s">
        <v>183</v>
      </c>
      <c r="D128" s="5" t="s">
        <v>184</v>
      </c>
      <c r="E128" s="5" t="s">
        <v>30</v>
      </c>
      <c r="F128" s="4" t="s">
        <v>31</v>
      </c>
      <c r="G128" s="5" t="s">
        <v>24</v>
      </c>
      <c r="H128" s="6">
        <v>71000</v>
      </c>
      <c r="I128" s="6">
        <v>71000</v>
      </c>
    </row>
    <row r="129" spans="1:9" ht="33.75" x14ac:dyDescent="0.2">
      <c r="A129" s="19" t="s">
        <v>186</v>
      </c>
      <c r="B129" s="5" t="s">
        <v>167</v>
      </c>
      <c r="C129" s="5" t="s">
        <v>183</v>
      </c>
      <c r="D129" s="5" t="s">
        <v>185</v>
      </c>
      <c r="E129" s="5" t="s">
        <v>65</v>
      </c>
      <c r="F129" s="4" t="s">
        <v>66</v>
      </c>
      <c r="G129" s="5" t="s">
        <v>24</v>
      </c>
      <c r="H129" s="6">
        <v>10127000</v>
      </c>
      <c r="I129" s="6">
        <v>12127000</v>
      </c>
    </row>
    <row r="130" spans="1:9" ht="33.75" x14ac:dyDescent="0.2">
      <c r="A130" s="19" t="s">
        <v>186</v>
      </c>
      <c r="B130" s="5" t="s">
        <v>167</v>
      </c>
      <c r="C130" s="5" t="s">
        <v>183</v>
      </c>
      <c r="D130" s="5" t="s">
        <v>185</v>
      </c>
      <c r="E130" s="5" t="s">
        <v>67</v>
      </c>
      <c r="F130" s="4" t="s">
        <v>68</v>
      </c>
      <c r="G130" s="5" t="s">
        <v>24</v>
      </c>
      <c r="H130" s="6">
        <v>3662500</v>
      </c>
      <c r="I130" s="6">
        <v>3662500</v>
      </c>
    </row>
    <row r="131" spans="1:9" ht="33.75" x14ac:dyDescent="0.2">
      <c r="A131" s="19" t="s">
        <v>186</v>
      </c>
      <c r="B131" s="5" t="s">
        <v>167</v>
      </c>
      <c r="C131" s="5" t="s">
        <v>183</v>
      </c>
      <c r="D131" s="5" t="s">
        <v>185</v>
      </c>
      <c r="E131" s="5" t="s">
        <v>40</v>
      </c>
      <c r="F131" s="4" t="s">
        <v>41</v>
      </c>
      <c r="G131" s="5" t="s">
        <v>24</v>
      </c>
      <c r="H131" s="6">
        <v>100000</v>
      </c>
      <c r="I131" s="6">
        <v>150000</v>
      </c>
    </row>
    <row r="132" spans="1:9" ht="33.75" x14ac:dyDescent="0.2">
      <c r="A132" s="19" t="s">
        <v>186</v>
      </c>
      <c r="B132" s="5" t="s">
        <v>167</v>
      </c>
      <c r="C132" s="5" t="s">
        <v>183</v>
      </c>
      <c r="D132" s="5" t="s">
        <v>185</v>
      </c>
      <c r="E132" s="5" t="s">
        <v>30</v>
      </c>
      <c r="F132" s="4" t="s">
        <v>31</v>
      </c>
      <c r="G132" s="5" t="s">
        <v>24</v>
      </c>
      <c r="H132" s="6">
        <v>138830</v>
      </c>
      <c r="I132" s="6">
        <v>138830</v>
      </c>
    </row>
    <row r="133" spans="1:9" ht="33.75" x14ac:dyDescent="0.2">
      <c r="A133" s="19" t="s">
        <v>186</v>
      </c>
      <c r="B133" s="5" t="s">
        <v>167</v>
      </c>
      <c r="C133" s="5" t="s">
        <v>183</v>
      </c>
      <c r="D133" s="5" t="s">
        <v>187</v>
      </c>
      <c r="E133" s="5" t="s">
        <v>43</v>
      </c>
      <c r="F133" s="4" t="s">
        <v>44</v>
      </c>
      <c r="G133" s="5" t="s">
        <v>24</v>
      </c>
      <c r="H133" s="6">
        <v>200</v>
      </c>
      <c r="I133" s="6">
        <v>200</v>
      </c>
    </row>
    <row r="134" spans="1:9" x14ac:dyDescent="0.2">
      <c r="A134" s="19" t="s">
        <v>151</v>
      </c>
      <c r="B134" s="5" t="s">
        <v>167</v>
      </c>
      <c r="C134" s="5" t="s">
        <v>183</v>
      </c>
      <c r="D134" s="5" t="s">
        <v>188</v>
      </c>
      <c r="E134" s="5" t="s">
        <v>30</v>
      </c>
      <c r="F134" s="4" t="s">
        <v>31</v>
      </c>
      <c r="G134" s="5" t="s">
        <v>24</v>
      </c>
      <c r="H134" s="6">
        <v>30000</v>
      </c>
      <c r="I134" s="6">
        <v>30000</v>
      </c>
    </row>
    <row r="135" spans="1:9" ht="19.5" customHeight="1" x14ac:dyDescent="0.2">
      <c r="A135" s="15" t="s">
        <v>194</v>
      </c>
      <c r="B135" s="14"/>
      <c r="C135" s="14"/>
      <c r="D135" s="14"/>
      <c r="E135" s="14"/>
      <c r="F135" s="15"/>
      <c r="G135" s="14"/>
      <c r="H135" s="13">
        <v>5303190</v>
      </c>
      <c r="I135" s="13">
        <v>5303190</v>
      </c>
    </row>
    <row r="136" spans="1:9" x14ac:dyDescent="0.2">
      <c r="A136" s="19" t="s">
        <v>39</v>
      </c>
      <c r="B136" s="5" t="s">
        <v>190</v>
      </c>
      <c r="C136" s="5" t="s">
        <v>191</v>
      </c>
      <c r="D136" s="5" t="s">
        <v>38</v>
      </c>
      <c r="E136" s="5" t="s">
        <v>22</v>
      </c>
      <c r="F136" s="4" t="s">
        <v>23</v>
      </c>
      <c r="G136" s="5" t="s">
        <v>24</v>
      </c>
      <c r="H136" s="6">
        <v>1380163</v>
      </c>
      <c r="I136" s="6">
        <v>1380163</v>
      </c>
    </row>
    <row r="137" spans="1:9" ht="45" x14ac:dyDescent="0.2">
      <c r="A137" s="19" t="s">
        <v>39</v>
      </c>
      <c r="B137" s="5" t="s">
        <v>190</v>
      </c>
      <c r="C137" s="5" t="s">
        <v>191</v>
      </c>
      <c r="D137" s="5" t="s">
        <v>38</v>
      </c>
      <c r="E137" s="5" t="s">
        <v>50</v>
      </c>
      <c r="F137" s="4" t="s">
        <v>51</v>
      </c>
      <c r="G137" s="5" t="s">
        <v>24</v>
      </c>
      <c r="H137" s="6">
        <v>40000</v>
      </c>
      <c r="I137" s="6">
        <v>40000</v>
      </c>
    </row>
    <row r="138" spans="1:9" ht="33.75" x14ac:dyDescent="0.2">
      <c r="A138" s="19" t="s">
        <v>39</v>
      </c>
      <c r="B138" s="5" t="s">
        <v>190</v>
      </c>
      <c r="C138" s="5" t="s">
        <v>191</v>
      </c>
      <c r="D138" s="5" t="s">
        <v>38</v>
      </c>
      <c r="E138" s="5" t="s">
        <v>25</v>
      </c>
      <c r="F138" s="4" t="s">
        <v>26</v>
      </c>
      <c r="G138" s="5" t="s">
        <v>24</v>
      </c>
      <c r="H138" s="6">
        <v>416809</v>
      </c>
      <c r="I138" s="6">
        <v>416809</v>
      </c>
    </row>
    <row r="139" spans="1:9" ht="22.5" x14ac:dyDescent="0.2">
      <c r="A139" s="19" t="s">
        <v>39</v>
      </c>
      <c r="B139" s="5" t="s">
        <v>190</v>
      </c>
      <c r="C139" s="5" t="s">
        <v>191</v>
      </c>
      <c r="D139" s="5" t="s">
        <v>38</v>
      </c>
      <c r="E139" s="5" t="s">
        <v>40</v>
      </c>
      <c r="F139" s="4" t="s">
        <v>41</v>
      </c>
      <c r="G139" s="5" t="s">
        <v>24</v>
      </c>
      <c r="H139" s="6">
        <v>170000</v>
      </c>
      <c r="I139" s="6">
        <v>170000</v>
      </c>
    </row>
    <row r="140" spans="1:9" x14ac:dyDescent="0.2">
      <c r="A140" s="19" t="s">
        <v>39</v>
      </c>
      <c r="B140" s="5" t="s">
        <v>190</v>
      </c>
      <c r="C140" s="5" t="s">
        <v>191</v>
      </c>
      <c r="D140" s="5" t="s">
        <v>38</v>
      </c>
      <c r="E140" s="5" t="s">
        <v>30</v>
      </c>
      <c r="F140" s="4" t="s">
        <v>31</v>
      </c>
      <c r="G140" s="5" t="s">
        <v>24</v>
      </c>
      <c r="H140" s="6">
        <v>650000</v>
      </c>
      <c r="I140" s="6">
        <v>650000</v>
      </c>
    </row>
    <row r="141" spans="1:9" x14ac:dyDescent="0.2">
      <c r="A141" s="19" t="s">
        <v>384</v>
      </c>
      <c r="B141" s="5" t="s">
        <v>190</v>
      </c>
      <c r="C141" s="5" t="s">
        <v>191</v>
      </c>
      <c r="D141" s="5" t="s">
        <v>192</v>
      </c>
      <c r="E141" s="5" t="s">
        <v>22</v>
      </c>
      <c r="F141" s="4" t="s">
        <v>23</v>
      </c>
      <c r="G141" s="5" t="s">
        <v>24</v>
      </c>
      <c r="H141" s="6">
        <v>1205168</v>
      </c>
      <c r="I141" s="6">
        <v>1205168</v>
      </c>
    </row>
    <row r="142" spans="1:9" ht="33.75" x14ac:dyDescent="0.2">
      <c r="A142" s="19" t="s">
        <v>384</v>
      </c>
      <c r="B142" s="5" t="s">
        <v>190</v>
      </c>
      <c r="C142" s="5" t="s">
        <v>191</v>
      </c>
      <c r="D142" s="5" t="s">
        <v>192</v>
      </c>
      <c r="E142" s="5" t="s">
        <v>25</v>
      </c>
      <c r="F142" s="4" t="s">
        <v>26</v>
      </c>
      <c r="G142" s="5" t="s">
        <v>24</v>
      </c>
      <c r="H142" s="6">
        <v>348950</v>
      </c>
      <c r="I142" s="6">
        <v>348950</v>
      </c>
    </row>
    <row r="143" spans="1:9" x14ac:dyDescent="0.2">
      <c r="A143" s="19" t="s">
        <v>39</v>
      </c>
      <c r="B143" s="5" t="s">
        <v>190</v>
      </c>
      <c r="C143" s="5" t="s">
        <v>191</v>
      </c>
      <c r="D143" s="5" t="s">
        <v>42</v>
      </c>
      <c r="E143" s="5" t="s">
        <v>43</v>
      </c>
      <c r="F143" s="4" t="s">
        <v>44</v>
      </c>
      <c r="G143" s="5" t="s">
        <v>24</v>
      </c>
      <c r="H143" s="6">
        <v>100</v>
      </c>
      <c r="I143" s="6">
        <v>100</v>
      </c>
    </row>
    <row r="144" spans="1:9" x14ac:dyDescent="0.2">
      <c r="A144" s="19" t="s">
        <v>39</v>
      </c>
      <c r="B144" s="5" t="s">
        <v>190</v>
      </c>
      <c r="C144" s="5" t="s">
        <v>191</v>
      </c>
      <c r="D144" s="5" t="s">
        <v>42</v>
      </c>
      <c r="E144" s="5" t="s">
        <v>45</v>
      </c>
      <c r="F144" s="4" t="s">
        <v>46</v>
      </c>
      <c r="G144" s="5" t="s">
        <v>24</v>
      </c>
      <c r="H144" s="6">
        <v>42000</v>
      </c>
      <c r="I144" s="6">
        <v>42000</v>
      </c>
    </row>
    <row r="145" spans="1:9" x14ac:dyDescent="0.2">
      <c r="A145" s="19" t="s">
        <v>385</v>
      </c>
      <c r="B145" s="5" t="s">
        <v>190</v>
      </c>
      <c r="C145" s="5" t="s">
        <v>52</v>
      </c>
      <c r="D145" s="5" t="s">
        <v>193</v>
      </c>
      <c r="E145" s="5" t="s">
        <v>30</v>
      </c>
      <c r="F145" s="4" t="s">
        <v>31</v>
      </c>
      <c r="G145" s="5" t="s">
        <v>24</v>
      </c>
      <c r="H145" s="6">
        <v>1050000</v>
      </c>
      <c r="I145" s="6">
        <v>1050000</v>
      </c>
    </row>
    <row r="146" spans="1:9" ht="20.25" customHeight="1" x14ac:dyDescent="0.2">
      <c r="A146" s="22" t="s">
        <v>271</v>
      </c>
      <c r="B146" s="23"/>
      <c r="C146" s="23"/>
      <c r="D146" s="23"/>
      <c r="E146" s="23"/>
      <c r="F146" s="23"/>
      <c r="G146" s="24"/>
      <c r="H146" s="13">
        <v>1046698473</v>
      </c>
      <c r="I146" s="13">
        <v>1058747003</v>
      </c>
    </row>
    <row r="147" spans="1:9" ht="56.25" x14ac:dyDescent="0.2">
      <c r="A147" s="7" t="s">
        <v>197</v>
      </c>
      <c r="B147" s="5" t="s">
        <v>195</v>
      </c>
      <c r="C147" s="5" t="s">
        <v>124</v>
      </c>
      <c r="D147" s="5" t="s">
        <v>196</v>
      </c>
      <c r="E147" s="5" t="s">
        <v>30</v>
      </c>
      <c r="F147" s="4" t="s">
        <v>31</v>
      </c>
      <c r="G147" s="5" t="s">
        <v>24</v>
      </c>
      <c r="H147" s="6">
        <v>726880</v>
      </c>
      <c r="I147" s="6">
        <v>726880</v>
      </c>
    </row>
    <row r="148" spans="1:9" x14ac:dyDescent="0.2">
      <c r="A148" s="4" t="s">
        <v>199</v>
      </c>
      <c r="B148" s="5" t="s">
        <v>195</v>
      </c>
      <c r="C148" s="5" t="s">
        <v>124</v>
      </c>
      <c r="D148" s="5" t="s">
        <v>198</v>
      </c>
      <c r="E148" s="5" t="s">
        <v>30</v>
      </c>
      <c r="F148" s="4" t="s">
        <v>31</v>
      </c>
      <c r="G148" s="5" t="s">
        <v>24</v>
      </c>
      <c r="H148" s="6">
        <v>12249470</v>
      </c>
      <c r="I148" s="6">
        <v>12250000</v>
      </c>
    </row>
    <row r="149" spans="1:9" ht="22.5" x14ac:dyDescent="0.2">
      <c r="A149" s="4" t="s">
        <v>201</v>
      </c>
      <c r="B149" s="5" t="s">
        <v>195</v>
      </c>
      <c r="C149" s="5" t="s">
        <v>124</v>
      </c>
      <c r="D149" s="5" t="s">
        <v>200</v>
      </c>
      <c r="E149" s="5" t="s">
        <v>30</v>
      </c>
      <c r="F149" s="4" t="s">
        <v>31</v>
      </c>
      <c r="G149" s="5" t="s">
        <v>24</v>
      </c>
      <c r="H149" s="6">
        <v>28440520</v>
      </c>
      <c r="I149" s="6">
        <v>28440520</v>
      </c>
    </row>
    <row r="150" spans="1:9" ht="33.75" x14ac:dyDescent="0.2">
      <c r="A150" s="4" t="s">
        <v>203</v>
      </c>
      <c r="B150" s="5" t="s">
        <v>195</v>
      </c>
      <c r="C150" s="5" t="s">
        <v>124</v>
      </c>
      <c r="D150" s="5" t="s">
        <v>202</v>
      </c>
      <c r="E150" s="5" t="s">
        <v>65</v>
      </c>
      <c r="F150" s="4" t="s">
        <v>66</v>
      </c>
      <c r="G150" s="5" t="s">
        <v>24</v>
      </c>
      <c r="H150" s="6">
        <v>158500000</v>
      </c>
      <c r="I150" s="6">
        <v>158500000</v>
      </c>
    </row>
    <row r="151" spans="1:9" ht="33.75" x14ac:dyDescent="0.2">
      <c r="A151" s="4" t="s">
        <v>203</v>
      </c>
      <c r="B151" s="5" t="s">
        <v>195</v>
      </c>
      <c r="C151" s="5" t="s">
        <v>124</v>
      </c>
      <c r="D151" s="5" t="s">
        <v>202</v>
      </c>
      <c r="E151" s="5" t="s">
        <v>67</v>
      </c>
      <c r="F151" s="4" t="s">
        <v>68</v>
      </c>
      <c r="G151" s="5" t="s">
        <v>24</v>
      </c>
      <c r="H151" s="6">
        <v>47936000</v>
      </c>
      <c r="I151" s="6">
        <v>47936000</v>
      </c>
    </row>
    <row r="152" spans="1:9" ht="33.75" x14ac:dyDescent="0.2">
      <c r="A152" s="4" t="s">
        <v>203</v>
      </c>
      <c r="B152" s="5" t="s">
        <v>195</v>
      </c>
      <c r="C152" s="5" t="s">
        <v>124</v>
      </c>
      <c r="D152" s="5" t="s">
        <v>202</v>
      </c>
      <c r="E152" s="5" t="s">
        <v>30</v>
      </c>
      <c r="F152" s="4" t="s">
        <v>31</v>
      </c>
      <c r="G152" s="5" t="s">
        <v>24</v>
      </c>
      <c r="H152" s="6">
        <v>31941200</v>
      </c>
      <c r="I152" s="6">
        <v>31941200</v>
      </c>
    </row>
    <row r="153" spans="1:9" ht="22.5" x14ac:dyDescent="0.2">
      <c r="A153" s="4" t="s">
        <v>205</v>
      </c>
      <c r="B153" s="5" t="s">
        <v>195</v>
      </c>
      <c r="C153" s="5" t="s">
        <v>124</v>
      </c>
      <c r="D153" s="5" t="s">
        <v>204</v>
      </c>
      <c r="E153" s="5" t="s">
        <v>160</v>
      </c>
      <c r="F153" s="4" t="s">
        <v>161</v>
      </c>
      <c r="G153" s="5" t="s">
        <v>24</v>
      </c>
      <c r="H153" s="6">
        <v>3749500</v>
      </c>
      <c r="I153" s="6">
        <v>3749500</v>
      </c>
    </row>
    <row r="154" spans="1:9" ht="22.5" x14ac:dyDescent="0.2">
      <c r="A154" s="4" t="s">
        <v>207</v>
      </c>
      <c r="B154" s="5" t="s">
        <v>195</v>
      </c>
      <c r="C154" s="5" t="s">
        <v>124</v>
      </c>
      <c r="D154" s="5" t="s">
        <v>206</v>
      </c>
      <c r="E154" s="5" t="s">
        <v>43</v>
      </c>
      <c r="F154" s="4" t="s">
        <v>44</v>
      </c>
      <c r="G154" s="5" t="s">
        <v>24</v>
      </c>
      <c r="H154" s="6">
        <v>17335000</v>
      </c>
      <c r="I154" s="6">
        <v>17335000</v>
      </c>
    </row>
    <row r="155" spans="1:9" x14ac:dyDescent="0.2">
      <c r="A155" s="4" t="s">
        <v>209</v>
      </c>
      <c r="B155" s="5" t="s">
        <v>195</v>
      </c>
      <c r="C155" s="5" t="s">
        <v>124</v>
      </c>
      <c r="D155" s="5" t="s">
        <v>208</v>
      </c>
      <c r="E155" s="5" t="s">
        <v>65</v>
      </c>
      <c r="F155" s="4" t="s">
        <v>66</v>
      </c>
      <c r="G155" s="5" t="s">
        <v>24</v>
      </c>
      <c r="H155" s="6">
        <v>64058970</v>
      </c>
      <c r="I155" s="6">
        <v>64058970</v>
      </c>
    </row>
    <row r="156" spans="1:9" ht="33.75" x14ac:dyDescent="0.2">
      <c r="A156" s="4" t="s">
        <v>209</v>
      </c>
      <c r="B156" s="5" t="s">
        <v>195</v>
      </c>
      <c r="C156" s="5" t="s">
        <v>124</v>
      </c>
      <c r="D156" s="5" t="s">
        <v>208</v>
      </c>
      <c r="E156" s="5" t="s">
        <v>67</v>
      </c>
      <c r="F156" s="4" t="s">
        <v>68</v>
      </c>
      <c r="G156" s="5" t="s">
        <v>24</v>
      </c>
      <c r="H156" s="6">
        <v>19345809</v>
      </c>
      <c r="I156" s="6">
        <v>19345809</v>
      </c>
    </row>
    <row r="157" spans="1:9" ht="22.5" x14ac:dyDescent="0.2">
      <c r="A157" s="4" t="s">
        <v>209</v>
      </c>
      <c r="B157" s="5" t="s">
        <v>195</v>
      </c>
      <c r="C157" s="5" t="s">
        <v>124</v>
      </c>
      <c r="D157" s="5" t="s">
        <v>208</v>
      </c>
      <c r="E157" s="5" t="s">
        <v>40</v>
      </c>
      <c r="F157" s="4" t="s">
        <v>41</v>
      </c>
      <c r="G157" s="5" t="s">
        <v>24</v>
      </c>
      <c r="H157" s="6">
        <v>1200000</v>
      </c>
      <c r="I157" s="6">
        <v>1500000</v>
      </c>
    </row>
    <row r="158" spans="1:9" x14ac:dyDescent="0.2">
      <c r="A158" s="4" t="s">
        <v>209</v>
      </c>
      <c r="B158" s="5" t="s">
        <v>195</v>
      </c>
      <c r="C158" s="5" t="s">
        <v>124</v>
      </c>
      <c r="D158" s="5" t="s">
        <v>208</v>
      </c>
      <c r="E158" s="5" t="s">
        <v>30</v>
      </c>
      <c r="F158" s="4" t="s">
        <v>31</v>
      </c>
      <c r="G158" s="5" t="s">
        <v>24</v>
      </c>
      <c r="H158" s="6">
        <v>26300000</v>
      </c>
      <c r="I158" s="6">
        <v>31200000</v>
      </c>
    </row>
    <row r="159" spans="1:9" ht="45" x14ac:dyDescent="0.2">
      <c r="A159" s="4" t="s">
        <v>211</v>
      </c>
      <c r="B159" s="5" t="s">
        <v>195</v>
      </c>
      <c r="C159" s="5" t="s">
        <v>124</v>
      </c>
      <c r="D159" s="5" t="s">
        <v>210</v>
      </c>
      <c r="E159" s="5" t="s">
        <v>30</v>
      </c>
      <c r="F159" s="4" t="s">
        <v>31</v>
      </c>
      <c r="G159" s="5" t="s">
        <v>24</v>
      </c>
      <c r="H159" s="6">
        <v>3500000</v>
      </c>
      <c r="I159" s="6">
        <v>0</v>
      </c>
    </row>
    <row r="160" spans="1:9" ht="45" x14ac:dyDescent="0.2">
      <c r="A160" s="7" t="s">
        <v>214</v>
      </c>
      <c r="B160" s="5" t="s">
        <v>195</v>
      </c>
      <c r="C160" s="5" t="s">
        <v>212</v>
      </c>
      <c r="D160" s="5" t="s">
        <v>213</v>
      </c>
      <c r="E160" s="5" t="s">
        <v>65</v>
      </c>
      <c r="F160" s="4" t="s">
        <v>66</v>
      </c>
      <c r="G160" s="5" t="s">
        <v>24</v>
      </c>
      <c r="H160" s="6">
        <v>156372000</v>
      </c>
      <c r="I160" s="6">
        <v>156372000</v>
      </c>
    </row>
    <row r="161" spans="1:9" ht="45" x14ac:dyDescent="0.2">
      <c r="A161" s="7" t="s">
        <v>214</v>
      </c>
      <c r="B161" s="5" t="s">
        <v>195</v>
      </c>
      <c r="C161" s="5" t="s">
        <v>212</v>
      </c>
      <c r="D161" s="5" t="s">
        <v>213</v>
      </c>
      <c r="E161" s="5" t="s">
        <v>67</v>
      </c>
      <c r="F161" s="4" t="s">
        <v>68</v>
      </c>
      <c r="G161" s="5" t="s">
        <v>24</v>
      </c>
      <c r="H161" s="6">
        <v>47225400</v>
      </c>
      <c r="I161" s="6">
        <v>47225400</v>
      </c>
    </row>
    <row r="162" spans="1:9" ht="45" x14ac:dyDescent="0.2">
      <c r="A162" s="7" t="s">
        <v>214</v>
      </c>
      <c r="B162" s="5" t="s">
        <v>195</v>
      </c>
      <c r="C162" s="5" t="s">
        <v>212</v>
      </c>
      <c r="D162" s="5" t="s">
        <v>213</v>
      </c>
      <c r="E162" s="5" t="s">
        <v>30</v>
      </c>
      <c r="F162" s="4" t="s">
        <v>31</v>
      </c>
      <c r="G162" s="5" t="s">
        <v>24</v>
      </c>
      <c r="H162" s="6">
        <v>12513000</v>
      </c>
      <c r="I162" s="6">
        <v>12513000</v>
      </c>
    </row>
    <row r="163" spans="1:9" ht="45" x14ac:dyDescent="0.2">
      <c r="A163" s="7" t="s">
        <v>214</v>
      </c>
      <c r="B163" s="5" t="s">
        <v>195</v>
      </c>
      <c r="C163" s="5" t="s">
        <v>212</v>
      </c>
      <c r="D163" s="5" t="s">
        <v>213</v>
      </c>
      <c r="E163" s="5" t="s">
        <v>170</v>
      </c>
      <c r="F163" s="4" t="s">
        <v>171</v>
      </c>
      <c r="G163" s="5" t="s">
        <v>24</v>
      </c>
      <c r="H163" s="6">
        <v>1830000</v>
      </c>
      <c r="I163" s="6">
        <v>1830000</v>
      </c>
    </row>
    <row r="164" spans="1:9" ht="45" x14ac:dyDescent="0.2">
      <c r="A164" s="7" t="s">
        <v>214</v>
      </c>
      <c r="B164" s="5" t="s">
        <v>195</v>
      </c>
      <c r="C164" s="5" t="s">
        <v>212</v>
      </c>
      <c r="D164" s="5" t="s">
        <v>213</v>
      </c>
      <c r="E164" s="5" t="s">
        <v>170</v>
      </c>
      <c r="F164" s="4" t="s">
        <v>171</v>
      </c>
      <c r="G164" s="5" t="s">
        <v>172</v>
      </c>
      <c r="H164" s="6">
        <v>138000000</v>
      </c>
      <c r="I164" s="6">
        <v>138000000</v>
      </c>
    </row>
    <row r="165" spans="1:9" ht="45" x14ac:dyDescent="0.2">
      <c r="A165" s="7" t="s">
        <v>214</v>
      </c>
      <c r="B165" s="5" t="s">
        <v>195</v>
      </c>
      <c r="C165" s="5" t="s">
        <v>212</v>
      </c>
      <c r="D165" s="5" t="s">
        <v>213</v>
      </c>
      <c r="E165" s="5" t="s">
        <v>170</v>
      </c>
      <c r="F165" s="4" t="s">
        <v>171</v>
      </c>
      <c r="G165" s="5" t="s">
        <v>173</v>
      </c>
      <c r="H165" s="6">
        <v>40170000</v>
      </c>
      <c r="I165" s="6">
        <v>40170000</v>
      </c>
    </row>
    <row r="166" spans="1:9" ht="33.75" x14ac:dyDescent="0.2">
      <c r="A166" s="4" t="s">
        <v>216</v>
      </c>
      <c r="B166" s="5" t="s">
        <v>195</v>
      </c>
      <c r="C166" s="5" t="s">
        <v>212</v>
      </c>
      <c r="D166" s="5" t="s">
        <v>215</v>
      </c>
      <c r="E166" s="5" t="s">
        <v>170</v>
      </c>
      <c r="F166" s="4" t="s">
        <v>171</v>
      </c>
      <c r="G166" s="5" t="s">
        <v>24</v>
      </c>
      <c r="H166" s="6">
        <v>4660000</v>
      </c>
      <c r="I166" s="6">
        <v>9225000</v>
      </c>
    </row>
    <row r="167" spans="1:9" ht="33.75" x14ac:dyDescent="0.2">
      <c r="A167" s="4" t="s">
        <v>216</v>
      </c>
      <c r="B167" s="5" t="s">
        <v>195</v>
      </c>
      <c r="C167" s="5" t="s">
        <v>212</v>
      </c>
      <c r="D167" s="5" t="s">
        <v>215</v>
      </c>
      <c r="E167" s="5" t="s">
        <v>170</v>
      </c>
      <c r="F167" s="4" t="s">
        <v>171</v>
      </c>
      <c r="G167" s="5" t="s">
        <v>172</v>
      </c>
      <c r="H167" s="6">
        <v>27600000</v>
      </c>
      <c r="I167" s="6">
        <v>27600000</v>
      </c>
    </row>
    <row r="168" spans="1:9" ht="33.75" x14ac:dyDescent="0.2">
      <c r="A168" s="4" t="s">
        <v>216</v>
      </c>
      <c r="B168" s="5" t="s">
        <v>195</v>
      </c>
      <c r="C168" s="5" t="s">
        <v>212</v>
      </c>
      <c r="D168" s="5" t="s">
        <v>215</v>
      </c>
      <c r="E168" s="5" t="s">
        <v>170</v>
      </c>
      <c r="F168" s="4" t="s">
        <v>171</v>
      </c>
      <c r="G168" s="5" t="s">
        <v>173</v>
      </c>
      <c r="H168" s="6">
        <v>8400000</v>
      </c>
      <c r="I168" s="6">
        <v>8400000</v>
      </c>
    </row>
    <row r="169" spans="1:9" ht="33.75" x14ac:dyDescent="0.2">
      <c r="A169" s="4" t="s">
        <v>216</v>
      </c>
      <c r="B169" s="5" t="s">
        <v>195</v>
      </c>
      <c r="C169" s="5" t="s">
        <v>212</v>
      </c>
      <c r="D169" s="5" t="s">
        <v>215</v>
      </c>
      <c r="E169" s="5" t="s">
        <v>170</v>
      </c>
      <c r="F169" s="4" t="s">
        <v>171</v>
      </c>
      <c r="G169" s="5" t="s">
        <v>174</v>
      </c>
      <c r="H169" s="6">
        <v>15000000</v>
      </c>
      <c r="I169" s="6">
        <v>15000000</v>
      </c>
    </row>
    <row r="170" spans="1:9" ht="22.5" x14ac:dyDescent="0.2">
      <c r="A170" s="4" t="s">
        <v>218</v>
      </c>
      <c r="B170" s="5" t="s">
        <v>195</v>
      </c>
      <c r="C170" s="5" t="s">
        <v>212</v>
      </c>
      <c r="D170" s="5" t="s">
        <v>217</v>
      </c>
      <c r="E170" s="5" t="s">
        <v>43</v>
      </c>
      <c r="F170" s="4" t="s">
        <v>44</v>
      </c>
      <c r="G170" s="5" t="s">
        <v>24</v>
      </c>
      <c r="H170" s="6">
        <v>7661300</v>
      </c>
      <c r="I170" s="6">
        <v>7661300</v>
      </c>
    </row>
    <row r="171" spans="1:9" ht="22.5" x14ac:dyDescent="0.2">
      <c r="A171" s="4" t="s">
        <v>220</v>
      </c>
      <c r="B171" s="5" t="s">
        <v>195</v>
      </c>
      <c r="C171" s="5" t="s">
        <v>212</v>
      </c>
      <c r="D171" s="5" t="s">
        <v>219</v>
      </c>
      <c r="E171" s="5" t="s">
        <v>65</v>
      </c>
      <c r="F171" s="4" t="s">
        <v>66</v>
      </c>
      <c r="G171" s="5" t="s">
        <v>24</v>
      </c>
      <c r="H171" s="6">
        <v>51176528</v>
      </c>
      <c r="I171" s="6">
        <v>51176528</v>
      </c>
    </row>
    <row r="172" spans="1:9" ht="33.75" x14ac:dyDescent="0.2">
      <c r="A172" s="4" t="s">
        <v>220</v>
      </c>
      <c r="B172" s="5" t="s">
        <v>195</v>
      </c>
      <c r="C172" s="5" t="s">
        <v>212</v>
      </c>
      <c r="D172" s="5" t="s">
        <v>219</v>
      </c>
      <c r="E172" s="5" t="s">
        <v>67</v>
      </c>
      <c r="F172" s="4" t="s">
        <v>68</v>
      </c>
      <c r="G172" s="5" t="s">
        <v>24</v>
      </c>
      <c r="H172" s="6">
        <v>15455312</v>
      </c>
      <c r="I172" s="6">
        <v>15455312</v>
      </c>
    </row>
    <row r="173" spans="1:9" ht="22.5" x14ac:dyDescent="0.2">
      <c r="A173" s="4" t="s">
        <v>220</v>
      </c>
      <c r="B173" s="5" t="s">
        <v>195</v>
      </c>
      <c r="C173" s="5" t="s">
        <v>212</v>
      </c>
      <c r="D173" s="5" t="s">
        <v>219</v>
      </c>
      <c r="E173" s="5" t="s">
        <v>40</v>
      </c>
      <c r="F173" s="4" t="s">
        <v>41</v>
      </c>
      <c r="G173" s="5" t="s">
        <v>24</v>
      </c>
      <c r="H173" s="6">
        <v>1300000</v>
      </c>
      <c r="I173" s="6">
        <v>1350000</v>
      </c>
    </row>
    <row r="174" spans="1:9" ht="22.5" x14ac:dyDescent="0.2">
      <c r="A174" s="4" t="s">
        <v>220</v>
      </c>
      <c r="B174" s="5" t="s">
        <v>195</v>
      </c>
      <c r="C174" s="5" t="s">
        <v>212</v>
      </c>
      <c r="D174" s="5" t="s">
        <v>219</v>
      </c>
      <c r="E174" s="5" t="s">
        <v>30</v>
      </c>
      <c r="F174" s="4" t="s">
        <v>31</v>
      </c>
      <c r="G174" s="5" t="s">
        <v>24</v>
      </c>
      <c r="H174" s="6">
        <v>26800000</v>
      </c>
      <c r="I174" s="6">
        <v>31650000</v>
      </c>
    </row>
    <row r="175" spans="1:9" ht="33.75" x14ac:dyDescent="0.2">
      <c r="A175" s="4" t="s">
        <v>222</v>
      </c>
      <c r="B175" s="5" t="s">
        <v>195</v>
      </c>
      <c r="C175" s="5" t="s">
        <v>212</v>
      </c>
      <c r="D175" s="5" t="s">
        <v>221</v>
      </c>
      <c r="E175" s="5" t="s">
        <v>30</v>
      </c>
      <c r="F175" s="4" t="s">
        <v>31</v>
      </c>
      <c r="G175" s="5" t="s">
        <v>24</v>
      </c>
      <c r="H175" s="6">
        <v>2586900</v>
      </c>
      <c r="I175" s="6">
        <v>2586900</v>
      </c>
    </row>
    <row r="176" spans="1:9" ht="56.25" x14ac:dyDescent="0.2">
      <c r="A176" s="7" t="s">
        <v>197</v>
      </c>
      <c r="B176" s="5" t="s">
        <v>195</v>
      </c>
      <c r="C176" s="5" t="s">
        <v>212</v>
      </c>
      <c r="D176" s="5" t="s">
        <v>223</v>
      </c>
      <c r="E176" s="5" t="s">
        <v>30</v>
      </c>
      <c r="F176" s="4" t="s">
        <v>31</v>
      </c>
      <c r="G176" s="5" t="s">
        <v>24</v>
      </c>
      <c r="H176" s="6">
        <v>108910</v>
      </c>
      <c r="I176" s="6">
        <v>108910</v>
      </c>
    </row>
    <row r="177" spans="1:9" ht="56.25" x14ac:dyDescent="0.2">
      <c r="A177" s="7" t="s">
        <v>197</v>
      </c>
      <c r="B177" s="5" t="s">
        <v>195</v>
      </c>
      <c r="C177" s="5" t="s">
        <v>212</v>
      </c>
      <c r="D177" s="5" t="s">
        <v>223</v>
      </c>
      <c r="E177" s="5" t="s">
        <v>170</v>
      </c>
      <c r="F177" s="4" t="s">
        <v>171</v>
      </c>
      <c r="G177" s="5" t="s">
        <v>24</v>
      </c>
      <c r="H177" s="6">
        <v>88110</v>
      </c>
      <c r="I177" s="6">
        <v>88110</v>
      </c>
    </row>
    <row r="178" spans="1:9" ht="33.75" x14ac:dyDescent="0.2">
      <c r="A178" s="4" t="s">
        <v>225</v>
      </c>
      <c r="B178" s="5" t="s">
        <v>195</v>
      </c>
      <c r="C178" s="5" t="s">
        <v>212</v>
      </c>
      <c r="D178" s="5" t="s">
        <v>224</v>
      </c>
      <c r="E178" s="5" t="s">
        <v>170</v>
      </c>
      <c r="F178" s="4" t="s">
        <v>171</v>
      </c>
      <c r="G178" s="5" t="s">
        <v>24</v>
      </c>
      <c r="H178" s="6">
        <v>831600</v>
      </c>
      <c r="I178" s="6">
        <v>831600</v>
      </c>
    </row>
    <row r="179" spans="1:9" ht="22.5" x14ac:dyDescent="0.2">
      <c r="A179" s="4" t="s">
        <v>227</v>
      </c>
      <c r="B179" s="5" t="s">
        <v>195</v>
      </c>
      <c r="C179" s="5" t="s">
        <v>212</v>
      </c>
      <c r="D179" s="5" t="s">
        <v>226</v>
      </c>
      <c r="E179" s="5" t="s">
        <v>30</v>
      </c>
      <c r="F179" s="4" t="s">
        <v>31</v>
      </c>
      <c r="G179" s="5" t="s">
        <v>24</v>
      </c>
      <c r="H179" s="6">
        <v>4397480</v>
      </c>
      <c r="I179" s="6">
        <v>4397480</v>
      </c>
    </row>
    <row r="180" spans="1:9" x14ac:dyDescent="0.2">
      <c r="A180" s="4" t="s">
        <v>229</v>
      </c>
      <c r="B180" s="5" t="s">
        <v>195</v>
      </c>
      <c r="C180" s="5" t="s">
        <v>212</v>
      </c>
      <c r="D180" s="5" t="s">
        <v>228</v>
      </c>
      <c r="E180" s="5" t="s">
        <v>30</v>
      </c>
      <c r="F180" s="4" t="s">
        <v>31</v>
      </c>
      <c r="G180" s="5" t="s">
        <v>24</v>
      </c>
      <c r="H180" s="6">
        <v>3654000</v>
      </c>
      <c r="I180" s="6">
        <v>3654000</v>
      </c>
    </row>
    <row r="181" spans="1:9" ht="22.5" x14ac:dyDescent="0.2">
      <c r="A181" s="4" t="s">
        <v>231</v>
      </c>
      <c r="B181" s="5" t="s">
        <v>195</v>
      </c>
      <c r="C181" s="5" t="s">
        <v>168</v>
      </c>
      <c r="D181" s="5" t="s">
        <v>230</v>
      </c>
      <c r="E181" s="5" t="s">
        <v>43</v>
      </c>
      <c r="F181" s="4" t="s">
        <v>44</v>
      </c>
      <c r="G181" s="5" t="s">
        <v>24</v>
      </c>
      <c r="H181" s="6">
        <v>45400</v>
      </c>
      <c r="I181" s="6">
        <v>45400</v>
      </c>
    </row>
    <row r="182" spans="1:9" ht="22.5" x14ac:dyDescent="0.2">
      <c r="A182" s="4" t="s">
        <v>233</v>
      </c>
      <c r="B182" s="5" t="s">
        <v>195</v>
      </c>
      <c r="C182" s="5" t="s">
        <v>168</v>
      </c>
      <c r="D182" s="5" t="s">
        <v>232</v>
      </c>
      <c r="E182" s="5" t="s">
        <v>65</v>
      </c>
      <c r="F182" s="4" t="s">
        <v>66</v>
      </c>
      <c r="G182" s="5" t="s">
        <v>24</v>
      </c>
      <c r="H182" s="6">
        <v>14795958</v>
      </c>
      <c r="I182" s="6">
        <v>14795958</v>
      </c>
    </row>
    <row r="183" spans="1:9" ht="33.75" x14ac:dyDescent="0.2">
      <c r="A183" s="4" t="s">
        <v>233</v>
      </c>
      <c r="B183" s="5" t="s">
        <v>195</v>
      </c>
      <c r="C183" s="5" t="s">
        <v>168</v>
      </c>
      <c r="D183" s="5" t="s">
        <v>232</v>
      </c>
      <c r="E183" s="5" t="s">
        <v>67</v>
      </c>
      <c r="F183" s="4" t="s">
        <v>68</v>
      </c>
      <c r="G183" s="5" t="s">
        <v>24</v>
      </c>
      <c r="H183" s="6">
        <v>4468379</v>
      </c>
      <c r="I183" s="6">
        <v>4468379</v>
      </c>
    </row>
    <row r="184" spans="1:9" ht="22.5" x14ac:dyDescent="0.2">
      <c r="A184" s="4" t="s">
        <v>233</v>
      </c>
      <c r="B184" s="5" t="s">
        <v>195</v>
      </c>
      <c r="C184" s="5" t="s">
        <v>168</v>
      </c>
      <c r="D184" s="5" t="s">
        <v>232</v>
      </c>
      <c r="E184" s="5" t="s">
        <v>40</v>
      </c>
      <c r="F184" s="4" t="s">
        <v>41</v>
      </c>
      <c r="G184" s="5" t="s">
        <v>24</v>
      </c>
      <c r="H184" s="6">
        <v>100000</v>
      </c>
      <c r="I184" s="6">
        <v>120000</v>
      </c>
    </row>
    <row r="185" spans="1:9" ht="22.5" x14ac:dyDescent="0.2">
      <c r="A185" s="4" t="s">
        <v>233</v>
      </c>
      <c r="B185" s="5" t="s">
        <v>195</v>
      </c>
      <c r="C185" s="5" t="s">
        <v>168</v>
      </c>
      <c r="D185" s="5" t="s">
        <v>232</v>
      </c>
      <c r="E185" s="5" t="s">
        <v>30</v>
      </c>
      <c r="F185" s="4" t="s">
        <v>31</v>
      </c>
      <c r="G185" s="5" t="s">
        <v>24</v>
      </c>
      <c r="H185" s="6">
        <v>550000</v>
      </c>
      <c r="I185" s="6">
        <v>1350000</v>
      </c>
    </row>
    <row r="186" spans="1:9" x14ac:dyDescent="0.2">
      <c r="A186" s="4" t="s">
        <v>236</v>
      </c>
      <c r="B186" s="5" t="s">
        <v>195</v>
      </c>
      <c r="C186" s="5" t="s">
        <v>234</v>
      </c>
      <c r="D186" s="5" t="s">
        <v>235</v>
      </c>
      <c r="E186" s="5" t="s">
        <v>30</v>
      </c>
      <c r="F186" s="4" t="s">
        <v>31</v>
      </c>
      <c r="G186" s="5" t="s">
        <v>24</v>
      </c>
      <c r="H186" s="6">
        <v>1232700</v>
      </c>
      <c r="I186" s="6">
        <v>1232700</v>
      </c>
    </row>
    <row r="187" spans="1:9" x14ac:dyDescent="0.2">
      <c r="A187" s="4" t="s">
        <v>238</v>
      </c>
      <c r="B187" s="5" t="s">
        <v>195</v>
      </c>
      <c r="C187" s="5" t="s">
        <v>234</v>
      </c>
      <c r="D187" s="5" t="s">
        <v>237</v>
      </c>
      <c r="E187" s="5" t="s">
        <v>30</v>
      </c>
      <c r="F187" s="4" t="s">
        <v>31</v>
      </c>
      <c r="G187" s="5" t="s">
        <v>111</v>
      </c>
      <c r="H187" s="6">
        <v>267000</v>
      </c>
      <c r="I187" s="6">
        <v>0</v>
      </c>
    </row>
    <row r="188" spans="1:9" ht="22.5" x14ac:dyDescent="0.2">
      <c r="A188" s="4" t="s">
        <v>241</v>
      </c>
      <c r="B188" s="5" t="s">
        <v>195</v>
      </c>
      <c r="C188" s="5" t="s">
        <v>239</v>
      </c>
      <c r="D188" s="5" t="s">
        <v>240</v>
      </c>
      <c r="E188" s="5" t="s">
        <v>30</v>
      </c>
      <c r="F188" s="4" t="s">
        <v>31</v>
      </c>
      <c r="G188" s="5" t="s">
        <v>24</v>
      </c>
      <c r="H188" s="6">
        <v>100000</v>
      </c>
      <c r="I188" s="6">
        <v>100000</v>
      </c>
    </row>
    <row r="189" spans="1:9" ht="33.75" x14ac:dyDescent="0.2">
      <c r="A189" s="4" t="s">
        <v>243</v>
      </c>
      <c r="B189" s="5" t="s">
        <v>195</v>
      </c>
      <c r="C189" s="5" t="s">
        <v>239</v>
      </c>
      <c r="D189" s="5" t="s">
        <v>242</v>
      </c>
      <c r="E189" s="5" t="s">
        <v>30</v>
      </c>
      <c r="F189" s="4" t="s">
        <v>31</v>
      </c>
      <c r="G189" s="5" t="s">
        <v>24</v>
      </c>
      <c r="H189" s="6">
        <v>313000</v>
      </c>
      <c r="I189" s="6">
        <v>313000</v>
      </c>
    </row>
    <row r="190" spans="1:9" ht="22.5" x14ac:dyDescent="0.2">
      <c r="A190" s="4" t="s">
        <v>245</v>
      </c>
      <c r="B190" s="5" t="s">
        <v>195</v>
      </c>
      <c r="C190" s="5" t="s">
        <v>239</v>
      </c>
      <c r="D190" s="5" t="s">
        <v>244</v>
      </c>
      <c r="E190" s="5" t="s">
        <v>30</v>
      </c>
      <c r="F190" s="4" t="s">
        <v>31</v>
      </c>
      <c r="G190" s="5" t="s">
        <v>111</v>
      </c>
      <c r="H190" s="6">
        <v>124300</v>
      </c>
      <c r="I190" s="6">
        <v>124300</v>
      </c>
    </row>
    <row r="191" spans="1:9" ht="22.5" x14ac:dyDescent="0.2">
      <c r="A191" s="4" t="s">
        <v>247</v>
      </c>
      <c r="B191" s="5" t="s">
        <v>195</v>
      </c>
      <c r="C191" s="5" t="s">
        <v>239</v>
      </c>
      <c r="D191" s="5" t="s">
        <v>246</v>
      </c>
      <c r="E191" s="5" t="s">
        <v>30</v>
      </c>
      <c r="F191" s="4" t="s">
        <v>31</v>
      </c>
      <c r="G191" s="5" t="s">
        <v>24</v>
      </c>
      <c r="H191" s="6">
        <v>7200000</v>
      </c>
      <c r="I191" s="6">
        <v>7200000</v>
      </c>
    </row>
    <row r="192" spans="1:9" ht="22.5" x14ac:dyDescent="0.2">
      <c r="A192" s="4" t="s">
        <v>249</v>
      </c>
      <c r="B192" s="5" t="s">
        <v>195</v>
      </c>
      <c r="C192" s="5" t="s">
        <v>239</v>
      </c>
      <c r="D192" s="5" t="s">
        <v>248</v>
      </c>
      <c r="E192" s="5" t="s">
        <v>250</v>
      </c>
      <c r="F192" s="4" t="s">
        <v>251</v>
      </c>
      <c r="G192" s="5" t="s">
        <v>24</v>
      </c>
      <c r="H192" s="6">
        <v>2813800</v>
      </c>
      <c r="I192" s="6">
        <v>2813800</v>
      </c>
    </row>
    <row r="193" spans="1:9" ht="22.5" x14ac:dyDescent="0.2">
      <c r="A193" s="4" t="s">
        <v>253</v>
      </c>
      <c r="B193" s="5" t="s">
        <v>195</v>
      </c>
      <c r="C193" s="5" t="s">
        <v>239</v>
      </c>
      <c r="D193" s="5" t="s">
        <v>252</v>
      </c>
      <c r="E193" s="5" t="s">
        <v>30</v>
      </c>
      <c r="F193" s="4" t="s">
        <v>31</v>
      </c>
      <c r="G193" s="5" t="s">
        <v>112</v>
      </c>
      <c r="H193" s="6">
        <v>365800</v>
      </c>
      <c r="I193" s="6">
        <v>365800</v>
      </c>
    </row>
    <row r="194" spans="1:9" ht="22.5" x14ac:dyDescent="0.2">
      <c r="A194" s="4" t="s">
        <v>255</v>
      </c>
      <c r="B194" s="5" t="s">
        <v>195</v>
      </c>
      <c r="C194" s="5" t="s">
        <v>239</v>
      </c>
      <c r="D194" s="5" t="s">
        <v>254</v>
      </c>
      <c r="E194" s="5" t="s">
        <v>22</v>
      </c>
      <c r="F194" s="4" t="s">
        <v>23</v>
      </c>
      <c r="G194" s="5" t="s">
        <v>24</v>
      </c>
      <c r="H194" s="6">
        <v>2550125</v>
      </c>
      <c r="I194" s="6">
        <v>2550125</v>
      </c>
    </row>
    <row r="195" spans="1:9" ht="33.75" x14ac:dyDescent="0.2">
      <c r="A195" s="4" t="s">
        <v>255</v>
      </c>
      <c r="B195" s="5" t="s">
        <v>195</v>
      </c>
      <c r="C195" s="5" t="s">
        <v>239</v>
      </c>
      <c r="D195" s="5" t="s">
        <v>254</v>
      </c>
      <c r="E195" s="5" t="s">
        <v>25</v>
      </c>
      <c r="F195" s="4" t="s">
        <v>26</v>
      </c>
      <c r="G195" s="5" t="s">
        <v>24</v>
      </c>
      <c r="H195" s="6">
        <v>770138</v>
      </c>
      <c r="I195" s="6">
        <v>770138</v>
      </c>
    </row>
    <row r="196" spans="1:9" ht="33.75" x14ac:dyDescent="0.2">
      <c r="A196" s="4" t="s">
        <v>186</v>
      </c>
      <c r="B196" s="5" t="s">
        <v>195</v>
      </c>
      <c r="C196" s="5" t="s">
        <v>239</v>
      </c>
      <c r="D196" s="5" t="s">
        <v>256</v>
      </c>
      <c r="E196" s="5" t="s">
        <v>65</v>
      </c>
      <c r="F196" s="4" t="s">
        <v>66</v>
      </c>
      <c r="G196" s="5" t="s">
        <v>24</v>
      </c>
      <c r="H196" s="6">
        <v>7556900</v>
      </c>
      <c r="I196" s="6">
        <v>7556900</v>
      </c>
    </row>
    <row r="197" spans="1:9" ht="33.75" x14ac:dyDescent="0.2">
      <c r="A197" s="4" t="s">
        <v>186</v>
      </c>
      <c r="B197" s="5" t="s">
        <v>195</v>
      </c>
      <c r="C197" s="5" t="s">
        <v>239</v>
      </c>
      <c r="D197" s="5" t="s">
        <v>256</v>
      </c>
      <c r="E197" s="5" t="s">
        <v>67</v>
      </c>
      <c r="F197" s="4" t="s">
        <v>68</v>
      </c>
      <c r="G197" s="5" t="s">
        <v>24</v>
      </c>
      <c r="H197" s="6">
        <v>2282184</v>
      </c>
      <c r="I197" s="6">
        <v>2282184</v>
      </c>
    </row>
    <row r="198" spans="1:9" ht="33.75" x14ac:dyDescent="0.2">
      <c r="A198" s="4" t="s">
        <v>186</v>
      </c>
      <c r="B198" s="5" t="s">
        <v>195</v>
      </c>
      <c r="C198" s="5" t="s">
        <v>239</v>
      </c>
      <c r="D198" s="5" t="s">
        <v>256</v>
      </c>
      <c r="E198" s="5" t="s">
        <v>40</v>
      </c>
      <c r="F198" s="4" t="s">
        <v>41</v>
      </c>
      <c r="G198" s="5" t="s">
        <v>24</v>
      </c>
      <c r="H198" s="6">
        <v>300000</v>
      </c>
      <c r="I198" s="6">
        <v>320000</v>
      </c>
    </row>
    <row r="199" spans="1:9" ht="33.75" x14ac:dyDescent="0.2">
      <c r="A199" s="4" t="s">
        <v>186</v>
      </c>
      <c r="B199" s="5" t="s">
        <v>195</v>
      </c>
      <c r="C199" s="5" t="s">
        <v>239</v>
      </c>
      <c r="D199" s="5" t="s">
        <v>256</v>
      </c>
      <c r="E199" s="5" t="s">
        <v>30</v>
      </c>
      <c r="F199" s="4" t="s">
        <v>31</v>
      </c>
      <c r="G199" s="5" t="s">
        <v>24</v>
      </c>
      <c r="H199" s="6">
        <v>800000</v>
      </c>
      <c r="I199" s="6">
        <v>1010000</v>
      </c>
    </row>
    <row r="200" spans="1:9" ht="33.75" x14ac:dyDescent="0.2">
      <c r="A200" s="4" t="s">
        <v>186</v>
      </c>
      <c r="B200" s="5" t="s">
        <v>195</v>
      </c>
      <c r="C200" s="5" t="s">
        <v>239</v>
      </c>
      <c r="D200" s="5" t="s">
        <v>257</v>
      </c>
      <c r="E200" s="5" t="s">
        <v>43</v>
      </c>
      <c r="F200" s="4" t="s">
        <v>44</v>
      </c>
      <c r="G200" s="5" t="s">
        <v>24</v>
      </c>
      <c r="H200" s="6">
        <v>88100</v>
      </c>
      <c r="I200" s="6">
        <v>88100</v>
      </c>
    </row>
    <row r="201" spans="1:9" ht="22.5" x14ac:dyDescent="0.2">
      <c r="A201" s="4" t="s">
        <v>259</v>
      </c>
      <c r="B201" s="5" t="s">
        <v>195</v>
      </c>
      <c r="C201" s="5" t="s">
        <v>239</v>
      </c>
      <c r="D201" s="5" t="s">
        <v>258</v>
      </c>
      <c r="E201" s="5" t="s">
        <v>30</v>
      </c>
      <c r="F201" s="4" t="s">
        <v>31</v>
      </c>
      <c r="G201" s="5" t="s">
        <v>24</v>
      </c>
      <c r="H201" s="6">
        <v>1000000</v>
      </c>
      <c r="I201" s="6">
        <v>1100000</v>
      </c>
    </row>
    <row r="202" spans="1:9" ht="33.75" x14ac:dyDescent="0.2">
      <c r="A202" s="4" t="s">
        <v>261</v>
      </c>
      <c r="B202" s="5" t="s">
        <v>195</v>
      </c>
      <c r="C202" s="5" t="s">
        <v>152</v>
      </c>
      <c r="D202" s="5" t="s">
        <v>260</v>
      </c>
      <c r="E202" s="5" t="s">
        <v>262</v>
      </c>
      <c r="F202" s="4" t="s">
        <v>263</v>
      </c>
      <c r="G202" s="5" t="s">
        <v>24</v>
      </c>
      <c r="H202" s="6">
        <v>4901300</v>
      </c>
      <c r="I202" s="6">
        <v>4901300</v>
      </c>
    </row>
    <row r="203" spans="1:9" ht="45" x14ac:dyDescent="0.2">
      <c r="A203" s="4" t="s">
        <v>265</v>
      </c>
      <c r="B203" s="5" t="s">
        <v>195</v>
      </c>
      <c r="C203" s="5" t="s">
        <v>152</v>
      </c>
      <c r="D203" s="5" t="s">
        <v>264</v>
      </c>
      <c r="E203" s="5" t="s">
        <v>30</v>
      </c>
      <c r="F203" s="4" t="s">
        <v>31</v>
      </c>
      <c r="G203" s="5" t="s">
        <v>24</v>
      </c>
      <c r="H203" s="6">
        <v>10490990</v>
      </c>
      <c r="I203" s="6">
        <v>10490990</v>
      </c>
    </row>
    <row r="204" spans="1:9" ht="45" x14ac:dyDescent="0.2">
      <c r="A204" s="4" t="s">
        <v>265</v>
      </c>
      <c r="B204" s="5" t="s">
        <v>195</v>
      </c>
      <c r="C204" s="5" t="s">
        <v>152</v>
      </c>
      <c r="D204" s="5" t="s">
        <v>264</v>
      </c>
      <c r="E204" s="5" t="s">
        <v>170</v>
      </c>
      <c r="F204" s="4" t="s">
        <v>171</v>
      </c>
      <c r="G204" s="5" t="s">
        <v>24</v>
      </c>
      <c r="H204" s="6">
        <v>507940</v>
      </c>
      <c r="I204" s="6">
        <v>507940</v>
      </c>
    </row>
    <row r="205" spans="1:9" ht="45" x14ac:dyDescent="0.2">
      <c r="A205" s="4" t="s">
        <v>265</v>
      </c>
      <c r="B205" s="5" t="s">
        <v>195</v>
      </c>
      <c r="C205" s="5" t="s">
        <v>152</v>
      </c>
      <c r="D205" s="5" t="s">
        <v>266</v>
      </c>
      <c r="E205" s="5" t="s">
        <v>160</v>
      </c>
      <c r="F205" s="4" t="s">
        <v>161</v>
      </c>
      <c r="G205" s="5" t="s">
        <v>24</v>
      </c>
      <c r="H205" s="6">
        <v>456070</v>
      </c>
      <c r="I205" s="6">
        <v>456070</v>
      </c>
    </row>
    <row r="206" spans="1:9" ht="22.5" x14ac:dyDescent="0.2">
      <c r="A206" s="4" t="s">
        <v>268</v>
      </c>
      <c r="B206" s="5" t="s">
        <v>195</v>
      </c>
      <c r="C206" s="5" t="s">
        <v>137</v>
      </c>
      <c r="D206" s="5" t="s">
        <v>267</v>
      </c>
      <c r="E206" s="5" t="s">
        <v>30</v>
      </c>
      <c r="F206" s="4" t="s">
        <v>31</v>
      </c>
      <c r="G206" s="5" t="s">
        <v>24</v>
      </c>
      <c r="H206" s="6">
        <v>800000</v>
      </c>
      <c r="I206" s="6">
        <v>800000</v>
      </c>
    </row>
    <row r="207" spans="1:9" ht="33.75" x14ac:dyDescent="0.2">
      <c r="A207" s="4" t="s">
        <v>270</v>
      </c>
      <c r="B207" s="5" t="s">
        <v>195</v>
      </c>
      <c r="C207" s="5" t="s">
        <v>137</v>
      </c>
      <c r="D207" s="5" t="s">
        <v>269</v>
      </c>
      <c r="E207" s="5" t="s">
        <v>30</v>
      </c>
      <c r="F207" s="4" t="s">
        <v>31</v>
      </c>
      <c r="G207" s="5" t="s">
        <v>24</v>
      </c>
      <c r="H207" s="6">
        <v>704500</v>
      </c>
      <c r="I207" s="6">
        <v>704500</v>
      </c>
    </row>
    <row r="208" spans="1:9" ht="16.5" customHeight="1" x14ac:dyDescent="0.2">
      <c r="A208" s="22" t="s">
        <v>345</v>
      </c>
      <c r="B208" s="23"/>
      <c r="C208" s="23"/>
      <c r="D208" s="23"/>
      <c r="E208" s="23"/>
      <c r="F208" s="23"/>
      <c r="G208" s="24"/>
      <c r="H208" s="13">
        <v>431607468</v>
      </c>
      <c r="I208" s="13">
        <v>441091568</v>
      </c>
    </row>
    <row r="209" spans="1:9" ht="33.75" x14ac:dyDescent="0.2">
      <c r="A209" s="4" t="s">
        <v>274</v>
      </c>
      <c r="B209" s="5" t="s">
        <v>272</v>
      </c>
      <c r="C209" s="5" t="s">
        <v>212</v>
      </c>
      <c r="D209" s="5" t="s">
        <v>273</v>
      </c>
      <c r="E209" s="5" t="s">
        <v>170</v>
      </c>
      <c r="F209" s="4" t="s">
        <v>171</v>
      </c>
      <c r="G209" s="5" t="s">
        <v>24</v>
      </c>
      <c r="H209" s="6">
        <v>11900000</v>
      </c>
      <c r="I209" s="6">
        <v>12000000</v>
      </c>
    </row>
    <row r="210" spans="1:9" ht="33.75" x14ac:dyDescent="0.2">
      <c r="A210" s="4" t="s">
        <v>274</v>
      </c>
      <c r="B210" s="5" t="s">
        <v>272</v>
      </c>
      <c r="C210" s="5" t="s">
        <v>212</v>
      </c>
      <c r="D210" s="5" t="s">
        <v>273</v>
      </c>
      <c r="E210" s="5" t="s">
        <v>170</v>
      </c>
      <c r="F210" s="4" t="s">
        <v>171</v>
      </c>
      <c r="G210" s="5" t="s">
        <v>172</v>
      </c>
      <c r="H210" s="6">
        <v>32000000</v>
      </c>
      <c r="I210" s="6">
        <v>32000000</v>
      </c>
    </row>
    <row r="211" spans="1:9" ht="33.75" x14ac:dyDescent="0.2">
      <c r="A211" s="4" t="s">
        <v>274</v>
      </c>
      <c r="B211" s="5" t="s">
        <v>272</v>
      </c>
      <c r="C211" s="5" t="s">
        <v>212</v>
      </c>
      <c r="D211" s="5" t="s">
        <v>273</v>
      </c>
      <c r="E211" s="5" t="s">
        <v>170</v>
      </c>
      <c r="F211" s="4" t="s">
        <v>171</v>
      </c>
      <c r="G211" s="5" t="s">
        <v>173</v>
      </c>
      <c r="H211" s="6">
        <v>9500000</v>
      </c>
      <c r="I211" s="6">
        <v>9500000</v>
      </c>
    </row>
    <row r="212" spans="1:9" ht="33.75" x14ac:dyDescent="0.2">
      <c r="A212" s="4" t="s">
        <v>274</v>
      </c>
      <c r="B212" s="5" t="s">
        <v>272</v>
      </c>
      <c r="C212" s="5" t="s">
        <v>212</v>
      </c>
      <c r="D212" s="5" t="s">
        <v>273</v>
      </c>
      <c r="E212" s="5" t="s">
        <v>170</v>
      </c>
      <c r="F212" s="4" t="s">
        <v>171</v>
      </c>
      <c r="G212" s="5" t="s">
        <v>174</v>
      </c>
      <c r="H212" s="6">
        <v>2041500</v>
      </c>
      <c r="I212" s="6">
        <v>2537200</v>
      </c>
    </row>
    <row r="213" spans="1:9" ht="33.75" x14ac:dyDescent="0.2">
      <c r="A213" s="4" t="s">
        <v>277</v>
      </c>
      <c r="B213" s="5" t="s">
        <v>272</v>
      </c>
      <c r="C213" s="5" t="s">
        <v>275</v>
      </c>
      <c r="D213" s="5" t="s">
        <v>276</v>
      </c>
      <c r="E213" s="5" t="s">
        <v>170</v>
      </c>
      <c r="F213" s="4" t="s">
        <v>171</v>
      </c>
      <c r="G213" s="5" t="s">
        <v>24</v>
      </c>
      <c r="H213" s="6">
        <v>5200000</v>
      </c>
      <c r="I213" s="6">
        <v>5200000</v>
      </c>
    </row>
    <row r="214" spans="1:9" ht="33.75" x14ac:dyDescent="0.2">
      <c r="A214" s="4" t="s">
        <v>277</v>
      </c>
      <c r="B214" s="5" t="s">
        <v>272</v>
      </c>
      <c r="C214" s="5" t="s">
        <v>275</v>
      </c>
      <c r="D214" s="5" t="s">
        <v>276</v>
      </c>
      <c r="E214" s="5" t="s">
        <v>170</v>
      </c>
      <c r="F214" s="4" t="s">
        <v>171</v>
      </c>
      <c r="G214" s="5" t="s">
        <v>172</v>
      </c>
      <c r="H214" s="6">
        <v>18075000</v>
      </c>
      <c r="I214" s="6">
        <v>17917200</v>
      </c>
    </row>
    <row r="215" spans="1:9" ht="33.75" x14ac:dyDescent="0.2">
      <c r="A215" s="4" t="s">
        <v>277</v>
      </c>
      <c r="B215" s="5" t="s">
        <v>272</v>
      </c>
      <c r="C215" s="5" t="s">
        <v>275</v>
      </c>
      <c r="D215" s="5" t="s">
        <v>276</v>
      </c>
      <c r="E215" s="5" t="s">
        <v>170</v>
      </c>
      <c r="F215" s="4" t="s">
        <v>171</v>
      </c>
      <c r="G215" s="5" t="s">
        <v>173</v>
      </c>
      <c r="H215" s="6">
        <v>5600000</v>
      </c>
      <c r="I215" s="6">
        <v>6000000</v>
      </c>
    </row>
    <row r="216" spans="1:9" ht="33.75" x14ac:dyDescent="0.2">
      <c r="A216" s="4" t="s">
        <v>277</v>
      </c>
      <c r="B216" s="5" t="s">
        <v>272</v>
      </c>
      <c r="C216" s="5" t="s">
        <v>275</v>
      </c>
      <c r="D216" s="5" t="s">
        <v>276</v>
      </c>
      <c r="E216" s="5" t="s">
        <v>170</v>
      </c>
      <c r="F216" s="4" t="s">
        <v>171</v>
      </c>
      <c r="G216" s="5" t="s">
        <v>174</v>
      </c>
      <c r="H216" s="6">
        <v>200000</v>
      </c>
      <c r="I216" s="6">
        <v>200000</v>
      </c>
    </row>
    <row r="217" spans="1:9" ht="22.5" x14ac:dyDescent="0.2">
      <c r="A217" s="4" t="s">
        <v>279</v>
      </c>
      <c r="B217" s="5" t="s">
        <v>272</v>
      </c>
      <c r="C217" s="5" t="s">
        <v>132</v>
      </c>
      <c r="D217" s="5" t="s">
        <v>278</v>
      </c>
      <c r="E217" s="5" t="s">
        <v>30</v>
      </c>
      <c r="F217" s="4" t="s">
        <v>31</v>
      </c>
      <c r="G217" s="5" t="s">
        <v>24</v>
      </c>
      <c r="H217" s="6">
        <v>400700</v>
      </c>
      <c r="I217" s="6">
        <v>400700</v>
      </c>
    </row>
    <row r="218" spans="1:9" ht="22.5" x14ac:dyDescent="0.2">
      <c r="A218" s="4" t="s">
        <v>279</v>
      </c>
      <c r="B218" s="5" t="s">
        <v>272</v>
      </c>
      <c r="C218" s="5" t="s">
        <v>132</v>
      </c>
      <c r="D218" s="5" t="s">
        <v>278</v>
      </c>
      <c r="E218" s="5" t="s">
        <v>262</v>
      </c>
      <c r="F218" s="4" t="s">
        <v>263</v>
      </c>
      <c r="G218" s="5" t="s">
        <v>24</v>
      </c>
      <c r="H218" s="6">
        <v>31163500</v>
      </c>
      <c r="I218" s="6">
        <v>32406500</v>
      </c>
    </row>
    <row r="219" spans="1:9" ht="45" x14ac:dyDescent="0.2">
      <c r="A219" s="4" t="s">
        <v>281</v>
      </c>
      <c r="B219" s="5" t="s">
        <v>272</v>
      </c>
      <c r="C219" s="5" t="s">
        <v>132</v>
      </c>
      <c r="D219" s="5" t="s">
        <v>280</v>
      </c>
      <c r="E219" s="5" t="s">
        <v>30</v>
      </c>
      <c r="F219" s="4" t="s">
        <v>31</v>
      </c>
      <c r="G219" s="5" t="s">
        <v>24</v>
      </c>
      <c r="H219" s="6">
        <v>150100</v>
      </c>
      <c r="I219" s="6">
        <v>150900</v>
      </c>
    </row>
    <row r="220" spans="1:9" ht="45" x14ac:dyDescent="0.2">
      <c r="A220" s="4" t="s">
        <v>281</v>
      </c>
      <c r="B220" s="5" t="s">
        <v>272</v>
      </c>
      <c r="C220" s="5" t="s">
        <v>132</v>
      </c>
      <c r="D220" s="5" t="s">
        <v>280</v>
      </c>
      <c r="E220" s="5" t="s">
        <v>262</v>
      </c>
      <c r="F220" s="4" t="s">
        <v>263</v>
      </c>
      <c r="G220" s="5" t="s">
        <v>24</v>
      </c>
      <c r="H220" s="6">
        <v>9045000</v>
      </c>
      <c r="I220" s="6">
        <v>9412000</v>
      </c>
    </row>
    <row r="221" spans="1:9" ht="33.75" x14ac:dyDescent="0.2">
      <c r="A221" s="4" t="s">
        <v>283</v>
      </c>
      <c r="B221" s="5" t="s">
        <v>272</v>
      </c>
      <c r="C221" s="5" t="s">
        <v>132</v>
      </c>
      <c r="D221" s="5" t="s">
        <v>282</v>
      </c>
      <c r="E221" s="5" t="s">
        <v>30</v>
      </c>
      <c r="F221" s="4" t="s">
        <v>31</v>
      </c>
      <c r="G221" s="5" t="s">
        <v>24</v>
      </c>
      <c r="H221" s="6">
        <v>489600</v>
      </c>
      <c r="I221" s="6">
        <v>489600</v>
      </c>
    </row>
    <row r="222" spans="1:9" ht="33.75" x14ac:dyDescent="0.2">
      <c r="A222" s="4" t="s">
        <v>283</v>
      </c>
      <c r="B222" s="5" t="s">
        <v>272</v>
      </c>
      <c r="C222" s="5" t="s">
        <v>132</v>
      </c>
      <c r="D222" s="5" t="s">
        <v>282</v>
      </c>
      <c r="E222" s="5" t="s">
        <v>262</v>
      </c>
      <c r="F222" s="4" t="s">
        <v>263</v>
      </c>
      <c r="G222" s="5" t="s">
        <v>24</v>
      </c>
      <c r="H222" s="6">
        <v>32234400</v>
      </c>
      <c r="I222" s="6">
        <v>33543400</v>
      </c>
    </row>
    <row r="223" spans="1:9" ht="33.75" x14ac:dyDescent="0.2">
      <c r="A223" s="4" t="s">
        <v>285</v>
      </c>
      <c r="B223" s="5" t="s">
        <v>272</v>
      </c>
      <c r="C223" s="5" t="s">
        <v>132</v>
      </c>
      <c r="D223" s="5" t="s">
        <v>284</v>
      </c>
      <c r="E223" s="5" t="s">
        <v>30</v>
      </c>
      <c r="F223" s="4" t="s">
        <v>31</v>
      </c>
      <c r="G223" s="5" t="s">
        <v>24</v>
      </c>
      <c r="H223" s="6">
        <v>43000</v>
      </c>
      <c r="I223" s="6">
        <v>43000</v>
      </c>
    </row>
    <row r="224" spans="1:9" ht="33.75" x14ac:dyDescent="0.2">
      <c r="A224" s="4" t="s">
        <v>285</v>
      </c>
      <c r="B224" s="5" t="s">
        <v>272</v>
      </c>
      <c r="C224" s="5" t="s">
        <v>132</v>
      </c>
      <c r="D224" s="5" t="s">
        <v>284</v>
      </c>
      <c r="E224" s="5" t="s">
        <v>262</v>
      </c>
      <c r="F224" s="4" t="s">
        <v>263</v>
      </c>
      <c r="G224" s="5" t="s">
        <v>24</v>
      </c>
      <c r="H224" s="6">
        <v>3248200</v>
      </c>
      <c r="I224" s="6">
        <v>3378800</v>
      </c>
    </row>
    <row r="225" spans="1:9" ht="22.5" x14ac:dyDescent="0.2">
      <c r="A225" s="4" t="s">
        <v>287</v>
      </c>
      <c r="B225" s="5" t="s">
        <v>272</v>
      </c>
      <c r="C225" s="5" t="s">
        <v>132</v>
      </c>
      <c r="D225" s="5" t="s">
        <v>286</v>
      </c>
      <c r="E225" s="5" t="s">
        <v>30</v>
      </c>
      <c r="F225" s="4" t="s">
        <v>31</v>
      </c>
      <c r="G225" s="5" t="s">
        <v>24</v>
      </c>
      <c r="H225" s="6">
        <v>350440</v>
      </c>
      <c r="I225" s="6">
        <v>350440</v>
      </c>
    </row>
    <row r="226" spans="1:9" ht="22.5" x14ac:dyDescent="0.2">
      <c r="A226" s="4" t="s">
        <v>287</v>
      </c>
      <c r="B226" s="5" t="s">
        <v>272</v>
      </c>
      <c r="C226" s="5" t="s">
        <v>132</v>
      </c>
      <c r="D226" s="5" t="s">
        <v>286</v>
      </c>
      <c r="E226" s="5" t="s">
        <v>262</v>
      </c>
      <c r="F226" s="4" t="s">
        <v>263</v>
      </c>
      <c r="G226" s="5" t="s">
        <v>24</v>
      </c>
      <c r="H226" s="6">
        <v>23327960</v>
      </c>
      <c r="I226" s="6">
        <v>23327960</v>
      </c>
    </row>
    <row r="227" spans="1:9" ht="33.75" x14ac:dyDescent="0.2">
      <c r="A227" s="4" t="s">
        <v>289</v>
      </c>
      <c r="B227" s="5" t="s">
        <v>272</v>
      </c>
      <c r="C227" s="5" t="s">
        <v>132</v>
      </c>
      <c r="D227" s="5" t="s">
        <v>288</v>
      </c>
      <c r="E227" s="5" t="s">
        <v>30</v>
      </c>
      <c r="F227" s="4" t="s">
        <v>31</v>
      </c>
      <c r="G227" s="5" t="s">
        <v>24</v>
      </c>
      <c r="H227" s="6">
        <v>1000</v>
      </c>
      <c r="I227" s="6">
        <v>1000</v>
      </c>
    </row>
    <row r="228" spans="1:9" ht="33.75" x14ac:dyDescent="0.2">
      <c r="A228" s="4" t="s">
        <v>289</v>
      </c>
      <c r="B228" s="5" t="s">
        <v>272</v>
      </c>
      <c r="C228" s="5" t="s">
        <v>132</v>
      </c>
      <c r="D228" s="5" t="s">
        <v>288</v>
      </c>
      <c r="E228" s="5" t="s">
        <v>262</v>
      </c>
      <c r="F228" s="4" t="s">
        <v>263</v>
      </c>
      <c r="G228" s="5" t="s">
        <v>24</v>
      </c>
      <c r="H228" s="6">
        <v>71900</v>
      </c>
      <c r="I228" s="6">
        <v>74900</v>
      </c>
    </row>
    <row r="229" spans="1:9" ht="33.75" x14ac:dyDescent="0.2">
      <c r="A229" s="4" t="s">
        <v>291</v>
      </c>
      <c r="B229" s="5" t="s">
        <v>272</v>
      </c>
      <c r="C229" s="5" t="s">
        <v>132</v>
      </c>
      <c r="D229" s="5" t="s">
        <v>290</v>
      </c>
      <c r="E229" s="5" t="s">
        <v>30</v>
      </c>
      <c r="F229" s="4" t="s">
        <v>31</v>
      </c>
      <c r="G229" s="5" t="s">
        <v>24</v>
      </c>
      <c r="H229" s="6">
        <v>500</v>
      </c>
      <c r="I229" s="6">
        <v>500</v>
      </c>
    </row>
    <row r="230" spans="1:9" ht="33.75" x14ac:dyDescent="0.2">
      <c r="A230" s="4" t="s">
        <v>291</v>
      </c>
      <c r="B230" s="5" t="s">
        <v>272</v>
      </c>
      <c r="C230" s="5" t="s">
        <v>132</v>
      </c>
      <c r="D230" s="5" t="s">
        <v>290</v>
      </c>
      <c r="E230" s="5" t="s">
        <v>262</v>
      </c>
      <c r="F230" s="4" t="s">
        <v>263</v>
      </c>
      <c r="G230" s="5" t="s">
        <v>24</v>
      </c>
      <c r="H230" s="6">
        <v>10500</v>
      </c>
      <c r="I230" s="6">
        <v>10500</v>
      </c>
    </row>
    <row r="231" spans="1:9" ht="45" x14ac:dyDescent="0.2">
      <c r="A231" s="4" t="s">
        <v>293</v>
      </c>
      <c r="B231" s="5" t="s">
        <v>272</v>
      </c>
      <c r="C231" s="5" t="s">
        <v>132</v>
      </c>
      <c r="D231" s="5" t="s">
        <v>292</v>
      </c>
      <c r="E231" s="5" t="s">
        <v>30</v>
      </c>
      <c r="F231" s="4" t="s">
        <v>31</v>
      </c>
      <c r="G231" s="5" t="s">
        <v>24</v>
      </c>
      <c r="H231" s="6">
        <v>59500</v>
      </c>
      <c r="I231" s="6">
        <v>59500</v>
      </c>
    </row>
    <row r="232" spans="1:9" ht="45" x14ac:dyDescent="0.2">
      <c r="A232" s="4" t="s">
        <v>293</v>
      </c>
      <c r="B232" s="5" t="s">
        <v>272</v>
      </c>
      <c r="C232" s="5" t="s">
        <v>132</v>
      </c>
      <c r="D232" s="5" t="s">
        <v>292</v>
      </c>
      <c r="E232" s="5" t="s">
        <v>262</v>
      </c>
      <c r="F232" s="4" t="s">
        <v>263</v>
      </c>
      <c r="G232" s="5" t="s">
        <v>24</v>
      </c>
      <c r="H232" s="6">
        <v>1251500</v>
      </c>
      <c r="I232" s="6">
        <v>1251500</v>
      </c>
    </row>
    <row r="233" spans="1:9" ht="22.5" x14ac:dyDescent="0.2">
      <c r="A233" s="4" t="s">
        <v>295</v>
      </c>
      <c r="B233" s="5" t="s">
        <v>272</v>
      </c>
      <c r="C233" s="5" t="s">
        <v>132</v>
      </c>
      <c r="D233" s="5" t="s">
        <v>294</v>
      </c>
      <c r="E233" s="5" t="s">
        <v>30</v>
      </c>
      <c r="F233" s="4" t="s">
        <v>31</v>
      </c>
      <c r="G233" s="5" t="s">
        <v>24</v>
      </c>
      <c r="H233" s="6">
        <v>292100</v>
      </c>
      <c r="I233" s="6">
        <v>292100</v>
      </c>
    </row>
    <row r="234" spans="1:9" ht="22.5" x14ac:dyDescent="0.2">
      <c r="A234" s="4" t="s">
        <v>295</v>
      </c>
      <c r="B234" s="5" t="s">
        <v>272</v>
      </c>
      <c r="C234" s="5" t="s">
        <v>132</v>
      </c>
      <c r="D234" s="5" t="s">
        <v>294</v>
      </c>
      <c r="E234" s="5" t="s">
        <v>262</v>
      </c>
      <c r="F234" s="4" t="s">
        <v>263</v>
      </c>
      <c r="G234" s="5" t="s">
        <v>24</v>
      </c>
      <c r="H234" s="6">
        <v>20318100</v>
      </c>
      <c r="I234" s="6">
        <v>20318100</v>
      </c>
    </row>
    <row r="235" spans="1:9" ht="33.75" x14ac:dyDescent="0.2">
      <c r="A235" s="4" t="s">
        <v>297</v>
      </c>
      <c r="B235" s="5" t="s">
        <v>272</v>
      </c>
      <c r="C235" s="5" t="s">
        <v>132</v>
      </c>
      <c r="D235" s="5" t="s">
        <v>296</v>
      </c>
      <c r="E235" s="5" t="s">
        <v>30</v>
      </c>
      <c r="F235" s="4" t="s">
        <v>31</v>
      </c>
      <c r="G235" s="5" t="s">
        <v>24</v>
      </c>
      <c r="H235" s="6">
        <v>371300</v>
      </c>
      <c r="I235" s="6">
        <v>420700</v>
      </c>
    </row>
    <row r="236" spans="1:9" ht="33.75" x14ac:dyDescent="0.2">
      <c r="A236" s="4" t="s">
        <v>297</v>
      </c>
      <c r="B236" s="5" t="s">
        <v>272</v>
      </c>
      <c r="C236" s="5" t="s">
        <v>132</v>
      </c>
      <c r="D236" s="5" t="s">
        <v>296</v>
      </c>
      <c r="E236" s="5" t="s">
        <v>262</v>
      </c>
      <c r="F236" s="4" t="s">
        <v>263</v>
      </c>
      <c r="G236" s="5" t="s">
        <v>24</v>
      </c>
      <c r="H236" s="6">
        <v>57200000</v>
      </c>
      <c r="I236" s="6">
        <v>59500000</v>
      </c>
    </row>
    <row r="237" spans="1:9" ht="22.5" x14ac:dyDescent="0.2">
      <c r="A237" s="4" t="s">
        <v>299</v>
      </c>
      <c r="B237" s="5" t="s">
        <v>272</v>
      </c>
      <c r="C237" s="5" t="s">
        <v>132</v>
      </c>
      <c r="D237" s="5" t="s">
        <v>298</v>
      </c>
      <c r="E237" s="5" t="s">
        <v>30</v>
      </c>
      <c r="F237" s="4" t="s">
        <v>31</v>
      </c>
      <c r="G237" s="5" t="s">
        <v>24</v>
      </c>
      <c r="H237" s="6">
        <v>16100</v>
      </c>
      <c r="I237" s="6">
        <v>16100</v>
      </c>
    </row>
    <row r="238" spans="1:9" ht="22.5" x14ac:dyDescent="0.2">
      <c r="A238" s="4" t="s">
        <v>299</v>
      </c>
      <c r="B238" s="5" t="s">
        <v>272</v>
      </c>
      <c r="C238" s="5" t="s">
        <v>132</v>
      </c>
      <c r="D238" s="5" t="s">
        <v>298</v>
      </c>
      <c r="E238" s="5" t="s">
        <v>262</v>
      </c>
      <c r="F238" s="4" t="s">
        <v>263</v>
      </c>
      <c r="G238" s="5" t="s">
        <v>24</v>
      </c>
      <c r="H238" s="6">
        <v>944700</v>
      </c>
      <c r="I238" s="6">
        <v>983100</v>
      </c>
    </row>
    <row r="239" spans="1:9" ht="22.5" x14ac:dyDescent="0.2">
      <c r="A239" s="4" t="s">
        <v>301</v>
      </c>
      <c r="B239" s="5" t="s">
        <v>272</v>
      </c>
      <c r="C239" s="5" t="s">
        <v>132</v>
      </c>
      <c r="D239" s="5" t="s">
        <v>300</v>
      </c>
      <c r="E239" s="5" t="s">
        <v>262</v>
      </c>
      <c r="F239" s="4" t="s">
        <v>263</v>
      </c>
      <c r="G239" s="5" t="s">
        <v>24</v>
      </c>
      <c r="H239" s="6">
        <v>4000</v>
      </c>
      <c r="I239" s="6">
        <v>4000</v>
      </c>
    </row>
    <row r="240" spans="1:9" ht="45" x14ac:dyDescent="0.2">
      <c r="A240" s="7" t="s">
        <v>303</v>
      </c>
      <c r="B240" s="5" t="s">
        <v>272</v>
      </c>
      <c r="C240" s="5" t="s">
        <v>132</v>
      </c>
      <c r="D240" s="5" t="s">
        <v>302</v>
      </c>
      <c r="E240" s="5" t="s">
        <v>30</v>
      </c>
      <c r="F240" s="4" t="s">
        <v>31</v>
      </c>
      <c r="G240" s="5" t="s">
        <v>24</v>
      </c>
      <c r="H240" s="6">
        <v>3400</v>
      </c>
      <c r="I240" s="6">
        <v>3400</v>
      </c>
    </row>
    <row r="241" spans="1:9" ht="45" x14ac:dyDescent="0.2">
      <c r="A241" s="7" t="s">
        <v>303</v>
      </c>
      <c r="B241" s="5" t="s">
        <v>272</v>
      </c>
      <c r="C241" s="5" t="s">
        <v>132</v>
      </c>
      <c r="D241" s="5" t="s">
        <v>302</v>
      </c>
      <c r="E241" s="5" t="s">
        <v>262</v>
      </c>
      <c r="F241" s="4" t="s">
        <v>263</v>
      </c>
      <c r="G241" s="5" t="s">
        <v>24</v>
      </c>
      <c r="H241" s="6">
        <v>215200</v>
      </c>
      <c r="I241" s="6">
        <v>215200</v>
      </c>
    </row>
    <row r="242" spans="1:9" ht="33.75" x14ac:dyDescent="0.2">
      <c r="A242" s="4" t="s">
        <v>305</v>
      </c>
      <c r="B242" s="5" t="s">
        <v>272</v>
      </c>
      <c r="C242" s="5" t="s">
        <v>132</v>
      </c>
      <c r="D242" s="5" t="s">
        <v>304</v>
      </c>
      <c r="E242" s="5" t="s">
        <v>30</v>
      </c>
      <c r="F242" s="4" t="s">
        <v>31</v>
      </c>
      <c r="G242" s="5" t="s">
        <v>24</v>
      </c>
      <c r="H242" s="6">
        <v>160000</v>
      </c>
      <c r="I242" s="6">
        <v>160000</v>
      </c>
    </row>
    <row r="243" spans="1:9" ht="33.75" x14ac:dyDescent="0.2">
      <c r="A243" s="4" t="s">
        <v>305</v>
      </c>
      <c r="B243" s="5" t="s">
        <v>272</v>
      </c>
      <c r="C243" s="5" t="s">
        <v>132</v>
      </c>
      <c r="D243" s="5" t="s">
        <v>304</v>
      </c>
      <c r="E243" s="5" t="s">
        <v>262</v>
      </c>
      <c r="F243" s="4" t="s">
        <v>263</v>
      </c>
      <c r="G243" s="5" t="s">
        <v>24</v>
      </c>
      <c r="H243" s="6">
        <v>9243200</v>
      </c>
      <c r="I243" s="6">
        <v>9861300</v>
      </c>
    </row>
    <row r="244" spans="1:9" ht="33.75" x14ac:dyDescent="0.2">
      <c r="A244" s="4" t="s">
        <v>307</v>
      </c>
      <c r="B244" s="5" t="s">
        <v>272</v>
      </c>
      <c r="C244" s="5" t="s">
        <v>132</v>
      </c>
      <c r="D244" s="5" t="s">
        <v>306</v>
      </c>
      <c r="E244" s="5" t="s">
        <v>30</v>
      </c>
      <c r="F244" s="4" t="s">
        <v>31</v>
      </c>
      <c r="G244" s="5" t="s">
        <v>24</v>
      </c>
      <c r="H244" s="6">
        <v>50600</v>
      </c>
      <c r="I244" s="6">
        <v>51300</v>
      </c>
    </row>
    <row r="245" spans="1:9" ht="33.75" x14ac:dyDescent="0.2">
      <c r="A245" s="4" t="s">
        <v>307</v>
      </c>
      <c r="B245" s="5" t="s">
        <v>272</v>
      </c>
      <c r="C245" s="5" t="s">
        <v>132</v>
      </c>
      <c r="D245" s="5" t="s">
        <v>306</v>
      </c>
      <c r="E245" s="5" t="s">
        <v>262</v>
      </c>
      <c r="F245" s="4" t="s">
        <v>263</v>
      </c>
      <c r="G245" s="5" t="s">
        <v>24</v>
      </c>
      <c r="H245" s="6">
        <v>3341000</v>
      </c>
      <c r="I245" s="6">
        <v>3476000</v>
      </c>
    </row>
    <row r="246" spans="1:9" ht="22.5" x14ac:dyDescent="0.2">
      <c r="A246" s="4" t="s">
        <v>309</v>
      </c>
      <c r="B246" s="5" t="s">
        <v>272</v>
      </c>
      <c r="C246" s="5" t="s">
        <v>132</v>
      </c>
      <c r="D246" s="5" t="s">
        <v>308</v>
      </c>
      <c r="E246" s="5" t="s">
        <v>30</v>
      </c>
      <c r="F246" s="4" t="s">
        <v>31</v>
      </c>
      <c r="G246" s="5" t="s">
        <v>24</v>
      </c>
      <c r="H246" s="6">
        <v>717800</v>
      </c>
      <c r="I246" s="6">
        <v>717800</v>
      </c>
    </row>
    <row r="247" spans="1:9" ht="22.5" x14ac:dyDescent="0.2">
      <c r="A247" s="4" t="s">
        <v>309</v>
      </c>
      <c r="B247" s="5" t="s">
        <v>272</v>
      </c>
      <c r="C247" s="5" t="s">
        <v>132</v>
      </c>
      <c r="D247" s="5" t="s">
        <v>308</v>
      </c>
      <c r="E247" s="5" t="s">
        <v>262</v>
      </c>
      <c r="F247" s="4" t="s">
        <v>263</v>
      </c>
      <c r="G247" s="5" t="s">
        <v>24</v>
      </c>
      <c r="H247" s="6">
        <v>35353200</v>
      </c>
      <c r="I247" s="6">
        <v>35353200</v>
      </c>
    </row>
    <row r="248" spans="1:9" ht="67.5" x14ac:dyDescent="0.2">
      <c r="A248" s="7" t="s">
        <v>311</v>
      </c>
      <c r="B248" s="5" t="s">
        <v>272</v>
      </c>
      <c r="C248" s="5" t="s">
        <v>132</v>
      </c>
      <c r="D248" s="5" t="s">
        <v>310</v>
      </c>
      <c r="E248" s="5" t="s">
        <v>30</v>
      </c>
      <c r="F248" s="4" t="s">
        <v>31</v>
      </c>
      <c r="G248" s="5" t="s">
        <v>24</v>
      </c>
      <c r="H248" s="6">
        <v>250</v>
      </c>
      <c r="I248" s="6">
        <v>250</v>
      </c>
    </row>
    <row r="249" spans="1:9" ht="67.5" x14ac:dyDescent="0.2">
      <c r="A249" s="7" t="s">
        <v>311</v>
      </c>
      <c r="B249" s="5" t="s">
        <v>272</v>
      </c>
      <c r="C249" s="5" t="s">
        <v>132</v>
      </c>
      <c r="D249" s="5" t="s">
        <v>310</v>
      </c>
      <c r="E249" s="5" t="s">
        <v>262</v>
      </c>
      <c r="F249" s="4" t="s">
        <v>263</v>
      </c>
      <c r="G249" s="5" t="s">
        <v>24</v>
      </c>
      <c r="H249" s="6">
        <v>16850</v>
      </c>
      <c r="I249" s="6">
        <v>16850</v>
      </c>
    </row>
    <row r="250" spans="1:9" ht="78.75" x14ac:dyDescent="0.2">
      <c r="A250" s="7" t="s">
        <v>313</v>
      </c>
      <c r="B250" s="5" t="s">
        <v>272</v>
      </c>
      <c r="C250" s="5" t="s">
        <v>132</v>
      </c>
      <c r="D250" s="5" t="s">
        <v>312</v>
      </c>
      <c r="E250" s="5" t="s">
        <v>30</v>
      </c>
      <c r="F250" s="4" t="s">
        <v>31</v>
      </c>
      <c r="G250" s="5" t="s">
        <v>24</v>
      </c>
      <c r="H250" s="6">
        <v>39000</v>
      </c>
      <c r="I250" s="6">
        <v>39000</v>
      </c>
    </row>
    <row r="251" spans="1:9" ht="78.75" x14ac:dyDescent="0.2">
      <c r="A251" s="7" t="s">
        <v>313</v>
      </c>
      <c r="B251" s="5" t="s">
        <v>272</v>
      </c>
      <c r="C251" s="5" t="s">
        <v>132</v>
      </c>
      <c r="D251" s="5" t="s">
        <v>312</v>
      </c>
      <c r="E251" s="5" t="s">
        <v>262</v>
      </c>
      <c r="F251" s="4" t="s">
        <v>263</v>
      </c>
      <c r="G251" s="5" t="s">
        <v>24</v>
      </c>
      <c r="H251" s="6">
        <v>56700000</v>
      </c>
      <c r="I251" s="6">
        <v>58969200</v>
      </c>
    </row>
    <row r="252" spans="1:9" ht="45" x14ac:dyDescent="0.2">
      <c r="A252" s="4" t="s">
        <v>315</v>
      </c>
      <c r="B252" s="5" t="s">
        <v>272</v>
      </c>
      <c r="C252" s="5" t="s">
        <v>132</v>
      </c>
      <c r="D252" s="5" t="s">
        <v>314</v>
      </c>
      <c r="E252" s="5" t="s">
        <v>30</v>
      </c>
      <c r="F252" s="4" t="s">
        <v>31</v>
      </c>
      <c r="G252" s="5" t="s">
        <v>24</v>
      </c>
      <c r="H252" s="6">
        <v>93963</v>
      </c>
      <c r="I252" s="6">
        <v>93963</v>
      </c>
    </row>
    <row r="253" spans="1:9" ht="45" x14ac:dyDescent="0.2">
      <c r="A253" s="4" t="s">
        <v>315</v>
      </c>
      <c r="B253" s="5" t="s">
        <v>272</v>
      </c>
      <c r="C253" s="5" t="s">
        <v>132</v>
      </c>
      <c r="D253" s="5" t="s">
        <v>314</v>
      </c>
      <c r="E253" s="5" t="s">
        <v>316</v>
      </c>
      <c r="F253" s="4" t="s">
        <v>317</v>
      </c>
      <c r="G253" s="5" t="s">
        <v>24</v>
      </c>
      <c r="H253" s="6">
        <v>6170205</v>
      </c>
      <c r="I253" s="6">
        <v>6170205</v>
      </c>
    </row>
    <row r="254" spans="1:9" ht="22.5" x14ac:dyDescent="0.2">
      <c r="A254" s="4" t="s">
        <v>319</v>
      </c>
      <c r="B254" s="5" t="s">
        <v>272</v>
      </c>
      <c r="C254" s="5" t="s">
        <v>132</v>
      </c>
      <c r="D254" s="5" t="s">
        <v>318</v>
      </c>
      <c r="E254" s="5" t="s">
        <v>262</v>
      </c>
      <c r="F254" s="4" t="s">
        <v>263</v>
      </c>
      <c r="G254" s="5" t="s">
        <v>24</v>
      </c>
      <c r="H254" s="6">
        <v>800000</v>
      </c>
      <c r="I254" s="6">
        <v>800000</v>
      </c>
    </row>
    <row r="255" spans="1:9" ht="22.5" x14ac:dyDescent="0.2">
      <c r="A255" s="4" t="s">
        <v>321</v>
      </c>
      <c r="B255" s="5" t="s">
        <v>272</v>
      </c>
      <c r="C255" s="5" t="s">
        <v>132</v>
      </c>
      <c r="D255" s="5" t="s">
        <v>320</v>
      </c>
      <c r="E255" s="5" t="s">
        <v>262</v>
      </c>
      <c r="F255" s="4" t="s">
        <v>263</v>
      </c>
      <c r="G255" s="5" t="s">
        <v>24</v>
      </c>
      <c r="H255" s="6">
        <v>200000</v>
      </c>
      <c r="I255" s="6">
        <v>200000</v>
      </c>
    </row>
    <row r="256" spans="1:9" ht="33.75" x14ac:dyDescent="0.2">
      <c r="A256" s="4" t="s">
        <v>323</v>
      </c>
      <c r="B256" s="5" t="s">
        <v>272</v>
      </c>
      <c r="C256" s="5" t="s">
        <v>132</v>
      </c>
      <c r="D256" s="5" t="s">
        <v>322</v>
      </c>
      <c r="E256" s="5" t="s">
        <v>160</v>
      </c>
      <c r="F256" s="4" t="s">
        <v>161</v>
      </c>
      <c r="G256" s="5" t="s">
        <v>24</v>
      </c>
      <c r="H256" s="6">
        <v>450000</v>
      </c>
      <c r="I256" s="6">
        <v>550000</v>
      </c>
    </row>
    <row r="257" spans="1:9" ht="33.75" x14ac:dyDescent="0.2">
      <c r="A257" s="4" t="s">
        <v>325</v>
      </c>
      <c r="B257" s="5" t="s">
        <v>272</v>
      </c>
      <c r="C257" s="5" t="s">
        <v>132</v>
      </c>
      <c r="D257" s="5" t="s">
        <v>324</v>
      </c>
      <c r="E257" s="5" t="s">
        <v>30</v>
      </c>
      <c r="F257" s="4" t="s">
        <v>31</v>
      </c>
      <c r="G257" s="5" t="s">
        <v>24</v>
      </c>
      <c r="H257" s="6">
        <v>51400</v>
      </c>
      <c r="I257" s="6">
        <v>51400</v>
      </c>
    </row>
    <row r="258" spans="1:9" ht="33.75" x14ac:dyDescent="0.2">
      <c r="A258" s="4" t="s">
        <v>325</v>
      </c>
      <c r="B258" s="5" t="s">
        <v>272</v>
      </c>
      <c r="C258" s="5" t="s">
        <v>132</v>
      </c>
      <c r="D258" s="5" t="s">
        <v>324</v>
      </c>
      <c r="E258" s="5" t="s">
        <v>262</v>
      </c>
      <c r="F258" s="4" t="s">
        <v>263</v>
      </c>
      <c r="G258" s="5" t="s">
        <v>24</v>
      </c>
      <c r="H258" s="6">
        <v>2531500</v>
      </c>
      <c r="I258" s="6">
        <v>2531500</v>
      </c>
    </row>
    <row r="259" spans="1:9" ht="67.5" x14ac:dyDescent="0.2">
      <c r="A259" s="7" t="s">
        <v>327</v>
      </c>
      <c r="B259" s="5" t="s">
        <v>272</v>
      </c>
      <c r="C259" s="5" t="s">
        <v>152</v>
      </c>
      <c r="D259" s="5" t="s">
        <v>326</v>
      </c>
      <c r="E259" s="5" t="s">
        <v>30</v>
      </c>
      <c r="F259" s="4" t="s">
        <v>31</v>
      </c>
      <c r="G259" s="5" t="s">
        <v>24</v>
      </c>
      <c r="H259" s="6">
        <v>490000</v>
      </c>
      <c r="I259" s="6">
        <v>490000</v>
      </c>
    </row>
    <row r="260" spans="1:9" ht="67.5" x14ac:dyDescent="0.2">
      <c r="A260" s="7" t="s">
        <v>327</v>
      </c>
      <c r="B260" s="5" t="s">
        <v>272</v>
      </c>
      <c r="C260" s="5" t="s">
        <v>152</v>
      </c>
      <c r="D260" s="5" t="s">
        <v>326</v>
      </c>
      <c r="E260" s="5" t="s">
        <v>262</v>
      </c>
      <c r="F260" s="4" t="s">
        <v>263</v>
      </c>
      <c r="G260" s="5" t="s">
        <v>24</v>
      </c>
      <c r="H260" s="6">
        <v>26990800</v>
      </c>
      <c r="I260" s="6">
        <v>27072800</v>
      </c>
    </row>
    <row r="261" spans="1:9" ht="67.5" x14ac:dyDescent="0.2">
      <c r="A261" s="7" t="s">
        <v>327</v>
      </c>
      <c r="B261" s="5" t="s">
        <v>272</v>
      </c>
      <c r="C261" s="5" t="s">
        <v>152</v>
      </c>
      <c r="D261" s="5" t="s">
        <v>326</v>
      </c>
      <c r="E261" s="5" t="s">
        <v>328</v>
      </c>
      <c r="F261" s="4" t="s">
        <v>329</v>
      </c>
      <c r="G261" s="5" t="s">
        <v>24</v>
      </c>
      <c r="H261" s="6">
        <v>5120000</v>
      </c>
      <c r="I261" s="6">
        <v>5120000</v>
      </c>
    </row>
    <row r="262" spans="1:9" x14ac:dyDescent="0.2">
      <c r="A262" s="4" t="s">
        <v>332</v>
      </c>
      <c r="B262" s="5" t="s">
        <v>272</v>
      </c>
      <c r="C262" s="5" t="s">
        <v>330</v>
      </c>
      <c r="D262" s="5" t="s">
        <v>331</v>
      </c>
      <c r="E262" s="5" t="s">
        <v>22</v>
      </c>
      <c r="F262" s="4" t="s">
        <v>23</v>
      </c>
      <c r="G262" s="5" t="s">
        <v>24</v>
      </c>
      <c r="H262" s="6">
        <v>6529948</v>
      </c>
      <c r="I262" s="6">
        <v>6529948</v>
      </c>
    </row>
    <row r="263" spans="1:9" ht="22.5" x14ac:dyDescent="0.2">
      <c r="A263" s="4" t="s">
        <v>332</v>
      </c>
      <c r="B263" s="5" t="s">
        <v>272</v>
      </c>
      <c r="C263" s="5" t="s">
        <v>330</v>
      </c>
      <c r="D263" s="5" t="s">
        <v>331</v>
      </c>
      <c r="E263" s="5" t="s">
        <v>72</v>
      </c>
      <c r="F263" s="4" t="s">
        <v>73</v>
      </c>
      <c r="G263" s="5" t="s">
        <v>24</v>
      </c>
      <c r="H263" s="6">
        <v>4000</v>
      </c>
      <c r="I263" s="6">
        <v>4000</v>
      </c>
    </row>
    <row r="264" spans="1:9" ht="33.75" x14ac:dyDescent="0.2">
      <c r="A264" s="4" t="s">
        <v>332</v>
      </c>
      <c r="B264" s="5" t="s">
        <v>272</v>
      </c>
      <c r="C264" s="5" t="s">
        <v>330</v>
      </c>
      <c r="D264" s="5" t="s">
        <v>331</v>
      </c>
      <c r="E264" s="5" t="s">
        <v>25</v>
      </c>
      <c r="F264" s="4" t="s">
        <v>26</v>
      </c>
      <c r="G264" s="5" t="s">
        <v>24</v>
      </c>
      <c r="H264" s="6">
        <v>1973252</v>
      </c>
      <c r="I264" s="6">
        <v>1973252</v>
      </c>
    </row>
    <row r="265" spans="1:9" ht="22.5" x14ac:dyDescent="0.2">
      <c r="A265" s="4" t="s">
        <v>332</v>
      </c>
      <c r="B265" s="5" t="s">
        <v>272</v>
      </c>
      <c r="C265" s="5" t="s">
        <v>330</v>
      </c>
      <c r="D265" s="5" t="s">
        <v>331</v>
      </c>
      <c r="E265" s="5" t="s">
        <v>40</v>
      </c>
      <c r="F265" s="4" t="s">
        <v>41</v>
      </c>
      <c r="G265" s="5" t="s">
        <v>24</v>
      </c>
      <c r="H265" s="6">
        <v>410993</v>
      </c>
      <c r="I265" s="6">
        <v>410993</v>
      </c>
    </row>
    <row r="266" spans="1:9" x14ac:dyDescent="0.2">
      <c r="A266" s="4" t="s">
        <v>332</v>
      </c>
      <c r="B266" s="5" t="s">
        <v>272</v>
      </c>
      <c r="C266" s="5" t="s">
        <v>330</v>
      </c>
      <c r="D266" s="5" t="s">
        <v>331</v>
      </c>
      <c r="E266" s="5" t="s">
        <v>30</v>
      </c>
      <c r="F266" s="4" t="s">
        <v>31</v>
      </c>
      <c r="G266" s="5" t="s">
        <v>24</v>
      </c>
      <c r="H266" s="6">
        <v>1031307</v>
      </c>
      <c r="I266" s="6">
        <v>1031307</v>
      </c>
    </row>
    <row r="267" spans="1:9" ht="22.5" x14ac:dyDescent="0.2">
      <c r="A267" s="4" t="s">
        <v>334</v>
      </c>
      <c r="B267" s="5" t="s">
        <v>272</v>
      </c>
      <c r="C267" s="5" t="s">
        <v>330</v>
      </c>
      <c r="D267" s="5" t="s">
        <v>333</v>
      </c>
      <c r="E267" s="5" t="s">
        <v>22</v>
      </c>
      <c r="F267" s="4" t="s">
        <v>23</v>
      </c>
      <c r="G267" s="5" t="s">
        <v>24</v>
      </c>
      <c r="H267" s="6">
        <v>2045800</v>
      </c>
      <c r="I267" s="6">
        <v>2045800</v>
      </c>
    </row>
    <row r="268" spans="1:9" ht="22.5" x14ac:dyDescent="0.2">
      <c r="A268" s="4" t="s">
        <v>334</v>
      </c>
      <c r="B268" s="5" t="s">
        <v>272</v>
      </c>
      <c r="C268" s="5" t="s">
        <v>330</v>
      </c>
      <c r="D268" s="5" t="s">
        <v>333</v>
      </c>
      <c r="E268" s="5" t="s">
        <v>72</v>
      </c>
      <c r="F268" s="4" t="s">
        <v>73</v>
      </c>
      <c r="G268" s="5" t="s">
        <v>24</v>
      </c>
      <c r="H268" s="6">
        <v>1000</v>
      </c>
      <c r="I268" s="6">
        <v>1000</v>
      </c>
    </row>
    <row r="269" spans="1:9" ht="33.75" x14ac:dyDescent="0.2">
      <c r="A269" s="4" t="s">
        <v>334</v>
      </c>
      <c r="B269" s="5" t="s">
        <v>272</v>
      </c>
      <c r="C269" s="5" t="s">
        <v>330</v>
      </c>
      <c r="D269" s="5" t="s">
        <v>333</v>
      </c>
      <c r="E269" s="5" t="s">
        <v>25</v>
      </c>
      <c r="F269" s="4" t="s">
        <v>26</v>
      </c>
      <c r="G269" s="5" t="s">
        <v>24</v>
      </c>
      <c r="H269" s="6">
        <v>618100</v>
      </c>
      <c r="I269" s="6">
        <v>618100</v>
      </c>
    </row>
    <row r="270" spans="1:9" ht="22.5" x14ac:dyDescent="0.2">
      <c r="A270" s="4" t="s">
        <v>334</v>
      </c>
      <c r="B270" s="5" t="s">
        <v>272</v>
      </c>
      <c r="C270" s="5" t="s">
        <v>330</v>
      </c>
      <c r="D270" s="5" t="s">
        <v>333</v>
      </c>
      <c r="E270" s="5" t="s">
        <v>40</v>
      </c>
      <c r="F270" s="4" t="s">
        <v>41</v>
      </c>
      <c r="G270" s="5" t="s">
        <v>24</v>
      </c>
      <c r="H270" s="6">
        <v>56300</v>
      </c>
      <c r="I270" s="6">
        <v>56300</v>
      </c>
    </row>
    <row r="271" spans="1:9" ht="22.5" x14ac:dyDescent="0.2">
      <c r="A271" s="4" t="s">
        <v>334</v>
      </c>
      <c r="B271" s="5" t="s">
        <v>272</v>
      </c>
      <c r="C271" s="5" t="s">
        <v>330</v>
      </c>
      <c r="D271" s="5" t="s">
        <v>333</v>
      </c>
      <c r="E271" s="5" t="s">
        <v>30</v>
      </c>
      <c r="F271" s="4" t="s">
        <v>31</v>
      </c>
      <c r="G271" s="5" t="s">
        <v>24</v>
      </c>
      <c r="H271" s="6">
        <v>235500</v>
      </c>
      <c r="I271" s="6">
        <v>235500</v>
      </c>
    </row>
    <row r="272" spans="1:9" ht="22.5" x14ac:dyDescent="0.2">
      <c r="A272" s="4" t="s">
        <v>295</v>
      </c>
      <c r="B272" s="5" t="s">
        <v>272</v>
      </c>
      <c r="C272" s="5" t="s">
        <v>330</v>
      </c>
      <c r="D272" s="5" t="s">
        <v>335</v>
      </c>
      <c r="E272" s="5" t="s">
        <v>22</v>
      </c>
      <c r="F272" s="4" t="s">
        <v>23</v>
      </c>
      <c r="G272" s="5" t="s">
        <v>24</v>
      </c>
      <c r="H272" s="6">
        <v>2414000</v>
      </c>
      <c r="I272" s="6">
        <v>2414000</v>
      </c>
    </row>
    <row r="273" spans="1:9" ht="33.75" x14ac:dyDescent="0.2">
      <c r="A273" s="4" t="s">
        <v>295</v>
      </c>
      <c r="B273" s="5" t="s">
        <v>272</v>
      </c>
      <c r="C273" s="5" t="s">
        <v>330</v>
      </c>
      <c r="D273" s="5" t="s">
        <v>335</v>
      </c>
      <c r="E273" s="5" t="s">
        <v>25</v>
      </c>
      <c r="F273" s="4" t="s">
        <v>26</v>
      </c>
      <c r="G273" s="5" t="s">
        <v>24</v>
      </c>
      <c r="H273" s="6">
        <v>729100</v>
      </c>
      <c r="I273" s="6">
        <v>729100</v>
      </c>
    </row>
    <row r="274" spans="1:9" ht="22.5" x14ac:dyDescent="0.2">
      <c r="A274" s="4" t="s">
        <v>295</v>
      </c>
      <c r="B274" s="5" t="s">
        <v>272</v>
      </c>
      <c r="C274" s="5" t="s">
        <v>330</v>
      </c>
      <c r="D274" s="5" t="s">
        <v>335</v>
      </c>
      <c r="E274" s="5" t="s">
        <v>40</v>
      </c>
      <c r="F274" s="4" t="s">
        <v>41</v>
      </c>
      <c r="G274" s="5" t="s">
        <v>24</v>
      </c>
      <c r="H274" s="6">
        <v>112300</v>
      </c>
      <c r="I274" s="6">
        <v>112300</v>
      </c>
    </row>
    <row r="275" spans="1:9" ht="22.5" x14ac:dyDescent="0.2">
      <c r="A275" s="4" t="s">
        <v>295</v>
      </c>
      <c r="B275" s="5" t="s">
        <v>272</v>
      </c>
      <c r="C275" s="5" t="s">
        <v>330</v>
      </c>
      <c r="D275" s="5" t="s">
        <v>335</v>
      </c>
      <c r="E275" s="5" t="s">
        <v>30</v>
      </c>
      <c r="F275" s="4" t="s">
        <v>31</v>
      </c>
      <c r="G275" s="5" t="s">
        <v>24</v>
      </c>
      <c r="H275" s="6">
        <v>426500</v>
      </c>
      <c r="I275" s="6">
        <v>426500</v>
      </c>
    </row>
    <row r="276" spans="1:9" x14ac:dyDescent="0.2">
      <c r="A276" s="4" t="s">
        <v>39</v>
      </c>
      <c r="B276" s="5" t="s">
        <v>272</v>
      </c>
      <c r="C276" s="5" t="s">
        <v>330</v>
      </c>
      <c r="D276" s="5" t="s">
        <v>336</v>
      </c>
      <c r="E276" s="5" t="s">
        <v>43</v>
      </c>
      <c r="F276" s="4" t="s">
        <v>44</v>
      </c>
      <c r="G276" s="5" t="s">
        <v>24</v>
      </c>
      <c r="H276" s="6">
        <v>297400</v>
      </c>
      <c r="I276" s="6">
        <v>297400</v>
      </c>
    </row>
    <row r="277" spans="1:9" ht="22.5" x14ac:dyDescent="0.2">
      <c r="A277" s="4" t="s">
        <v>338</v>
      </c>
      <c r="B277" s="5" t="s">
        <v>272</v>
      </c>
      <c r="C277" s="5" t="s">
        <v>330</v>
      </c>
      <c r="D277" s="5" t="s">
        <v>337</v>
      </c>
      <c r="E277" s="5" t="s">
        <v>339</v>
      </c>
      <c r="F277" s="4" t="s">
        <v>340</v>
      </c>
      <c r="G277" s="5" t="s">
        <v>24</v>
      </c>
      <c r="H277" s="6">
        <v>185000</v>
      </c>
      <c r="I277" s="6">
        <v>185000</v>
      </c>
    </row>
    <row r="278" spans="1:9" ht="22.5" x14ac:dyDescent="0.2">
      <c r="A278" s="4" t="s">
        <v>342</v>
      </c>
      <c r="B278" s="5" t="s">
        <v>272</v>
      </c>
      <c r="C278" s="5" t="s">
        <v>330</v>
      </c>
      <c r="D278" s="5" t="s">
        <v>341</v>
      </c>
      <c r="E278" s="5" t="s">
        <v>339</v>
      </c>
      <c r="F278" s="4" t="s">
        <v>340</v>
      </c>
      <c r="G278" s="5" t="s">
        <v>24</v>
      </c>
      <c r="H278" s="6">
        <v>70000</v>
      </c>
      <c r="I278" s="6">
        <v>70000</v>
      </c>
    </row>
    <row r="279" spans="1:9" ht="22.5" x14ac:dyDescent="0.2">
      <c r="A279" s="4" t="s">
        <v>344</v>
      </c>
      <c r="B279" s="5" t="s">
        <v>272</v>
      </c>
      <c r="C279" s="5" t="s">
        <v>330</v>
      </c>
      <c r="D279" s="5" t="s">
        <v>343</v>
      </c>
      <c r="E279" s="5" t="s">
        <v>339</v>
      </c>
      <c r="F279" s="4" t="s">
        <v>340</v>
      </c>
      <c r="G279" s="5" t="s">
        <v>24</v>
      </c>
      <c r="H279" s="6">
        <v>218000</v>
      </c>
      <c r="I279" s="6">
        <v>218000</v>
      </c>
    </row>
    <row r="280" spans="1:9" ht="18" customHeight="1" x14ac:dyDescent="0.2">
      <c r="A280" s="22" t="s">
        <v>0</v>
      </c>
      <c r="B280" s="23"/>
      <c r="C280" s="23"/>
      <c r="D280" s="23"/>
      <c r="E280" s="23"/>
      <c r="F280" s="23"/>
      <c r="G280" s="24"/>
      <c r="H280" s="13">
        <v>76927868</v>
      </c>
      <c r="I280" s="13">
        <v>66501368</v>
      </c>
    </row>
    <row r="281" spans="1:9" x14ac:dyDescent="0.2">
      <c r="A281" s="4" t="s">
        <v>39</v>
      </c>
      <c r="B281" s="5" t="s">
        <v>346</v>
      </c>
      <c r="C281" s="5" t="s">
        <v>164</v>
      </c>
      <c r="D281" s="5" t="s">
        <v>347</v>
      </c>
      <c r="E281" s="5" t="s">
        <v>22</v>
      </c>
      <c r="F281" s="4" t="s">
        <v>23</v>
      </c>
      <c r="G281" s="5" t="s">
        <v>24</v>
      </c>
      <c r="H281" s="6">
        <v>11041725</v>
      </c>
      <c r="I281" s="6">
        <v>11041725</v>
      </c>
    </row>
    <row r="282" spans="1:9" ht="22.5" x14ac:dyDescent="0.2">
      <c r="A282" s="4" t="s">
        <v>39</v>
      </c>
      <c r="B282" s="5" t="s">
        <v>346</v>
      </c>
      <c r="C282" s="5" t="s">
        <v>164</v>
      </c>
      <c r="D282" s="5" t="s">
        <v>347</v>
      </c>
      <c r="E282" s="5" t="s">
        <v>72</v>
      </c>
      <c r="F282" s="4" t="s">
        <v>73</v>
      </c>
      <c r="G282" s="5" t="s">
        <v>24</v>
      </c>
      <c r="H282" s="6">
        <v>690</v>
      </c>
      <c r="I282" s="6">
        <v>690</v>
      </c>
    </row>
    <row r="283" spans="1:9" ht="33.75" x14ac:dyDescent="0.2">
      <c r="A283" s="4" t="s">
        <v>39</v>
      </c>
      <c r="B283" s="5" t="s">
        <v>346</v>
      </c>
      <c r="C283" s="5" t="s">
        <v>164</v>
      </c>
      <c r="D283" s="5" t="s">
        <v>347</v>
      </c>
      <c r="E283" s="5" t="s">
        <v>25</v>
      </c>
      <c r="F283" s="4" t="s">
        <v>26</v>
      </c>
      <c r="G283" s="5" t="s">
        <v>24</v>
      </c>
      <c r="H283" s="6">
        <v>3325953</v>
      </c>
      <c r="I283" s="6">
        <v>3325953</v>
      </c>
    </row>
    <row r="284" spans="1:9" ht="22.5" x14ac:dyDescent="0.2">
      <c r="A284" s="4" t="s">
        <v>39</v>
      </c>
      <c r="B284" s="5" t="s">
        <v>346</v>
      </c>
      <c r="C284" s="5" t="s">
        <v>164</v>
      </c>
      <c r="D284" s="5" t="s">
        <v>347</v>
      </c>
      <c r="E284" s="5" t="s">
        <v>40</v>
      </c>
      <c r="F284" s="4" t="s">
        <v>41</v>
      </c>
      <c r="G284" s="5" t="s">
        <v>24</v>
      </c>
      <c r="H284" s="6">
        <v>1100000</v>
      </c>
      <c r="I284" s="6">
        <v>1200000</v>
      </c>
    </row>
    <row r="285" spans="1:9" x14ac:dyDescent="0.2">
      <c r="A285" s="4" t="s">
        <v>39</v>
      </c>
      <c r="B285" s="5" t="s">
        <v>346</v>
      </c>
      <c r="C285" s="5" t="s">
        <v>164</v>
      </c>
      <c r="D285" s="5" t="s">
        <v>347</v>
      </c>
      <c r="E285" s="5" t="s">
        <v>30</v>
      </c>
      <c r="F285" s="4" t="s">
        <v>31</v>
      </c>
      <c r="G285" s="5" t="s">
        <v>24</v>
      </c>
      <c r="H285" s="6">
        <v>600000</v>
      </c>
      <c r="I285" s="6">
        <v>650000</v>
      </c>
    </row>
    <row r="286" spans="1:9" ht="22.5" x14ac:dyDescent="0.2">
      <c r="A286" s="4" t="s">
        <v>349</v>
      </c>
      <c r="B286" s="5" t="s">
        <v>346</v>
      </c>
      <c r="C286" s="5" t="s">
        <v>164</v>
      </c>
      <c r="D286" s="5" t="s">
        <v>348</v>
      </c>
      <c r="E286" s="5" t="s">
        <v>43</v>
      </c>
      <c r="F286" s="4" t="s">
        <v>44</v>
      </c>
      <c r="G286" s="5" t="s">
        <v>24</v>
      </c>
      <c r="H286" s="6">
        <v>2000</v>
      </c>
      <c r="I286" s="6">
        <v>2000</v>
      </c>
    </row>
    <row r="287" spans="1:9" ht="22.5" x14ac:dyDescent="0.2">
      <c r="A287" s="4" t="s">
        <v>349</v>
      </c>
      <c r="B287" s="5" t="s">
        <v>346</v>
      </c>
      <c r="C287" s="5" t="s">
        <v>164</v>
      </c>
      <c r="D287" s="5" t="s">
        <v>348</v>
      </c>
      <c r="E287" s="5" t="s">
        <v>45</v>
      </c>
      <c r="F287" s="4" t="s">
        <v>46</v>
      </c>
      <c r="G287" s="5" t="s">
        <v>24</v>
      </c>
      <c r="H287" s="6">
        <v>10000</v>
      </c>
      <c r="I287" s="6">
        <v>10000</v>
      </c>
    </row>
    <row r="288" spans="1:9" ht="22.5" x14ac:dyDescent="0.2">
      <c r="A288" s="4" t="s">
        <v>352</v>
      </c>
      <c r="B288" s="5" t="s">
        <v>346</v>
      </c>
      <c r="C288" s="5" t="s">
        <v>350</v>
      </c>
      <c r="D288" s="5" t="s">
        <v>351</v>
      </c>
      <c r="E288" s="5" t="s">
        <v>353</v>
      </c>
      <c r="F288" s="4" t="s">
        <v>354</v>
      </c>
      <c r="G288" s="5" t="s">
        <v>24</v>
      </c>
      <c r="H288" s="6">
        <v>3495100</v>
      </c>
      <c r="I288" s="6">
        <v>3510500</v>
      </c>
    </row>
    <row r="289" spans="1:9" ht="22.5" x14ac:dyDescent="0.2">
      <c r="A289" s="4" t="s">
        <v>357</v>
      </c>
      <c r="B289" s="5" t="s">
        <v>346</v>
      </c>
      <c r="C289" s="5" t="s">
        <v>355</v>
      </c>
      <c r="D289" s="5" t="s">
        <v>356</v>
      </c>
      <c r="E289" s="5" t="s">
        <v>61</v>
      </c>
      <c r="F289" s="4" t="s">
        <v>62</v>
      </c>
      <c r="G289" s="5" t="s">
        <v>24</v>
      </c>
      <c r="H289" s="6">
        <v>541500</v>
      </c>
      <c r="I289" s="6">
        <v>541500</v>
      </c>
    </row>
    <row r="290" spans="1:9" ht="56.25" x14ac:dyDescent="0.2">
      <c r="A290" s="7" t="s">
        <v>359</v>
      </c>
      <c r="B290" s="5" t="s">
        <v>346</v>
      </c>
      <c r="C290" s="5" t="s">
        <v>106</v>
      </c>
      <c r="D290" s="5" t="s">
        <v>358</v>
      </c>
      <c r="E290" s="5" t="s">
        <v>61</v>
      </c>
      <c r="F290" s="4" t="s">
        <v>62</v>
      </c>
      <c r="G290" s="5" t="s">
        <v>24</v>
      </c>
      <c r="H290" s="6">
        <v>8139500</v>
      </c>
      <c r="I290" s="6">
        <v>8139500</v>
      </c>
    </row>
    <row r="291" spans="1:9" ht="33.75" x14ac:dyDescent="0.2">
      <c r="A291" s="4" t="s">
        <v>361</v>
      </c>
      <c r="B291" s="5" t="s">
        <v>346</v>
      </c>
      <c r="C291" s="5" t="s">
        <v>106</v>
      </c>
      <c r="D291" s="5" t="s">
        <v>360</v>
      </c>
      <c r="E291" s="5" t="s">
        <v>61</v>
      </c>
      <c r="F291" s="4" t="s">
        <v>62</v>
      </c>
      <c r="G291" s="5" t="s">
        <v>24</v>
      </c>
      <c r="H291" s="6">
        <v>8000000</v>
      </c>
      <c r="I291" s="6">
        <v>0</v>
      </c>
    </row>
    <row r="292" spans="1:9" x14ac:dyDescent="0.2">
      <c r="A292" s="4" t="s">
        <v>363</v>
      </c>
      <c r="B292" s="5" t="s">
        <v>346</v>
      </c>
      <c r="C292" s="5" t="s">
        <v>113</v>
      </c>
      <c r="D292" s="5" t="s">
        <v>362</v>
      </c>
      <c r="E292" s="5" t="s">
        <v>61</v>
      </c>
      <c r="F292" s="4" t="s">
        <v>62</v>
      </c>
      <c r="G292" s="5" t="s">
        <v>111</v>
      </c>
      <c r="H292" s="6">
        <v>3438400</v>
      </c>
      <c r="I292" s="6">
        <v>846500</v>
      </c>
    </row>
    <row r="293" spans="1:9" ht="25.5" customHeight="1" x14ac:dyDescent="0.2">
      <c r="A293" s="4" t="s">
        <v>366</v>
      </c>
      <c r="B293" s="5" t="s">
        <v>346</v>
      </c>
      <c r="C293" s="5" t="s">
        <v>364</v>
      </c>
      <c r="D293" s="5" t="s">
        <v>365</v>
      </c>
      <c r="E293" s="5" t="s">
        <v>367</v>
      </c>
      <c r="F293" s="4" t="s">
        <v>368</v>
      </c>
      <c r="G293" s="5" t="s">
        <v>24</v>
      </c>
      <c r="H293" s="6">
        <v>37233000</v>
      </c>
      <c r="I293" s="6">
        <v>37233000</v>
      </c>
    </row>
  </sheetData>
  <mergeCells count="14">
    <mergeCell ref="F1:I4"/>
    <mergeCell ref="F6:I10"/>
    <mergeCell ref="A208:G208"/>
    <mergeCell ref="A280:G280"/>
    <mergeCell ref="A18:G18"/>
    <mergeCell ref="A79:F79"/>
    <mergeCell ref="A95:G95"/>
    <mergeCell ref="A103:G103"/>
    <mergeCell ref="A146:G146"/>
    <mergeCell ref="A12:I12"/>
    <mergeCell ref="A14:A15"/>
    <mergeCell ref="B14:G14"/>
    <mergeCell ref="H14:H15"/>
    <mergeCell ref="I14:I15"/>
  </mergeCells>
  <pageMargins left="0.47244094488188981" right="0.47244094488188981" top="0.78740157480314965" bottom="0.39370078740157483" header="0.19685039370078741" footer="0.19685039370078741"/>
  <pageSetup paperSize="9" scale="79" fitToWidth="0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Роспись расходов</vt:lpstr>
      <vt:lpstr>'Роспись расходов'!BFT_Print_Titles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</dc:creator>
  <dc:description>POI HSSF rep:2.47.0.89</dc:description>
  <cp:lastModifiedBy>Пользователь</cp:lastModifiedBy>
  <cp:lastPrinted>2019-01-28T06:31:35Z</cp:lastPrinted>
  <dcterms:created xsi:type="dcterms:W3CDTF">2019-01-24T09:34:06Z</dcterms:created>
  <dcterms:modified xsi:type="dcterms:W3CDTF">2019-01-28T06:33:47Z</dcterms:modified>
</cp:coreProperties>
</file>