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5 заседание 21.09.2022г\оригиналы решений\Главный специалист\финупр\"/>
    </mc:Choice>
  </mc:AlternateContent>
  <bookViews>
    <workbookView xWindow="0" yWindow="0" windowWidth="21870" windowHeight="8085"/>
  </bookViews>
  <sheets>
    <sheet name="таб 5 (2022-2024г.)" sheetId="1" r:id="rId1"/>
  </sheets>
  <definedNames>
    <definedName name="_xlnm.Print_Area" localSheetId="0">'таб 5 (2022-2024г.)'!$A$1:$J$42</definedName>
  </definedNames>
  <calcPr calcId="162913"/>
</workbook>
</file>

<file path=xl/calcChain.xml><?xml version="1.0" encoding="utf-8"?>
<calcChain xmlns="http://schemas.openxmlformats.org/spreadsheetml/2006/main">
  <c r="D26" i="1" l="1"/>
  <c r="D32" i="1"/>
  <c r="D39" i="1"/>
  <c r="D38" i="1"/>
  <c r="D36" i="1"/>
  <c r="D35" i="1"/>
  <c r="D30" i="1"/>
  <c r="D25" i="1"/>
  <c r="D28" i="1"/>
  <c r="D29" i="1"/>
  <c r="D31" i="1"/>
  <c r="D33" i="1"/>
  <c r="D34" i="1"/>
  <c r="D37" i="1"/>
  <c r="D27" i="1"/>
  <c r="I40" i="1"/>
  <c r="F40" i="1"/>
  <c r="C41" i="1"/>
  <c r="J40" i="1" l="1"/>
  <c r="G40" i="1"/>
  <c r="E41" i="1"/>
  <c r="D40" i="1" l="1"/>
  <c r="D41" i="1" l="1"/>
  <c r="I41" i="1" l="1"/>
  <c r="H41" i="1"/>
  <c r="F41" i="1"/>
  <c r="G41" i="1" s="1"/>
  <c r="B41" i="1"/>
  <c r="J41" i="1" l="1"/>
</calcChain>
</file>

<file path=xl/sharedStrings.xml><?xml version="1.0" encoding="utf-8"?>
<sst xmlns="http://schemas.openxmlformats.org/spreadsheetml/2006/main" count="43" uniqueCount="35">
  <si>
    <t>(руб.)</t>
  </si>
  <si>
    <t>Наименование сельского поселения</t>
  </si>
  <si>
    <t>ИТОГО: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</si>
  <si>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</si>
  <si>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</si>
  <si>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</si>
  <si>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</si>
  <si>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</si>
  <si>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>2022 год</t>
  </si>
  <si>
    <t>Нераспределенный резерв</t>
  </si>
  <si>
    <t>Таблица № 5</t>
  </si>
  <si>
    <t xml:space="preserve">Алишевское сельское поселение  </t>
  </si>
  <si>
    <t xml:space="preserve">Есаульское сельское поселение </t>
  </si>
  <si>
    <t xml:space="preserve">Рощинское сельское поселение </t>
  </si>
  <si>
    <t xml:space="preserve">Томинское сельское поселение </t>
  </si>
  <si>
    <t>всего</t>
  </si>
  <si>
    <t>Вознесенское сельское поселение</t>
  </si>
  <si>
    <t>Долгодеревенское сельское поселение</t>
  </si>
  <si>
    <t>Саккуловское сельское поселение</t>
  </si>
  <si>
    <t>Саргазинское сельское поселение</t>
  </si>
  <si>
    <t>Теченское сельское поселение</t>
  </si>
  <si>
    <t>2023 год</t>
  </si>
  <si>
    <t>Приложение № 7</t>
  </si>
  <si>
    <t xml:space="preserve"> на 2022 год и плановый период 2023 и 2024 годов"</t>
  </si>
  <si>
    <t>2024 год</t>
  </si>
  <si>
    <t xml:space="preserve">Распределение иных межбюджетных трансфертов бюджетам сельских поселений  на 2022 год и плановый период 2023 и 2024 годов.                                                            </t>
  </si>
  <si>
    <t>Солнечное сельское поселение</t>
  </si>
  <si>
    <t>Кременкульское сельское поселение</t>
  </si>
  <si>
    <t>Полетаевское сельское поселение</t>
  </si>
  <si>
    <t xml:space="preserve">от "   22    " декабря 2021 года № 239       </t>
  </si>
  <si>
    <t>Краснопольское сельское поселение</t>
  </si>
  <si>
    <t>Приложение № 6</t>
  </si>
  <si>
    <t xml:space="preserve">Архангельское  сельское поселение  </t>
  </si>
  <si>
    <t>Мирненское сельское поселение</t>
  </si>
  <si>
    <t xml:space="preserve">от "21"  сентября 2022 года №359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</si>
</sst>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164" fontId="4" fillId="0" borderId="3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/>
    <xf numFmtId="4" fontId="4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SheetLayoutView="100" workbookViewId="0">
      <selection activeCell="E6" sqref="E6:J6"/>
    </sheetView>
  </sheetViews>
  <sheetFormatPr defaultRowHeight="15" x14ac:dyDescent="0.25"/>
  <cols>
    <col min="1" max="1" width="20" customWidth="1"/>
    <col min="2" max="2" width="14.28515625" customWidth="1"/>
    <col min="3" max="3" width="15" customWidth="1"/>
    <col min="4" max="4" width="14.5703125" style="16" customWidth="1"/>
    <col min="5" max="6" width="12.7109375" customWidth="1"/>
    <col min="7" max="7" width="12.85546875" style="16" customWidth="1"/>
    <col min="8" max="8" width="13.5703125" customWidth="1"/>
    <col min="9" max="9" width="14.7109375" customWidth="1"/>
    <col min="10" max="10" width="12.7109375" style="16" customWidth="1"/>
    <col min="11" max="11" width="13.85546875" customWidth="1"/>
  </cols>
  <sheetData>
    <row r="1" spans="1:11" ht="15.75" x14ac:dyDescent="0.25">
      <c r="F1" s="33" t="s">
        <v>31</v>
      </c>
      <c r="G1" s="33"/>
      <c r="H1" s="33"/>
      <c r="I1" s="33"/>
      <c r="J1" s="33"/>
    </row>
    <row r="2" spans="1:11" ht="15.75" x14ac:dyDescent="0.25">
      <c r="F2" s="33" t="s">
        <v>6</v>
      </c>
      <c r="G2" s="33"/>
      <c r="H2" s="33"/>
      <c r="I2" s="33"/>
      <c r="J2" s="33"/>
    </row>
    <row r="3" spans="1:11" ht="15.75" x14ac:dyDescent="0.25">
      <c r="F3" s="33" t="s">
        <v>4</v>
      </c>
      <c r="G3" s="33"/>
      <c r="H3" s="33"/>
      <c r="I3" s="33"/>
      <c r="J3" s="33"/>
    </row>
    <row r="4" spans="1:11" ht="15.75" x14ac:dyDescent="0.25">
      <c r="F4" s="33" t="s">
        <v>34</v>
      </c>
      <c r="G4" s="33"/>
      <c r="H4" s="33"/>
      <c r="I4" s="33"/>
      <c r="J4" s="33"/>
    </row>
    <row r="5" spans="1:11" ht="15.75" x14ac:dyDescent="0.25">
      <c r="F5" s="13"/>
      <c r="G5" s="13"/>
      <c r="H5" s="13"/>
      <c r="I5" s="13"/>
      <c r="J5" s="13"/>
    </row>
    <row r="6" spans="1:11" ht="15.75" x14ac:dyDescent="0.25">
      <c r="B6" s="9"/>
      <c r="C6" s="9"/>
      <c r="D6" s="12"/>
      <c r="E6" s="34" t="s">
        <v>22</v>
      </c>
      <c r="F6" s="34"/>
      <c r="G6" s="34"/>
      <c r="H6" s="34"/>
      <c r="I6" s="34"/>
      <c r="J6" s="34"/>
    </row>
    <row r="7" spans="1:11" ht="15.75" x14ac:dyDescent="0.25">
      <c r="B7" s="9"/>
      <c r="C7" s="9"/>
      <c r="D7" s="12"/>
      <c r="E7" s="34" t="s">
        <v>6</v>
      </c>
      <c r="F7" s="34"/>
      <c r="G7" s="34"/>
      <c r="H7" s="34"/>
      <c r="I7" s="34"/>
      <c r="J7" s="34"/>
    </row>
    <row r="8" spans="1:11" ht="15.75" x14ac:dyDescent="0.25">
      <c r="B8" s="9"/>
      <c r="C8" s="9"/>
      <c r="D8" s="12"/>
      <c r="E8" s="34" t="s">
        <v>4</v>
      </c>
      <c r="F8" s="34"/>
      <c r="G8" s="34"/>
      <c r="H8" s="34"/>
      <c r="I8" s="34"/>
      <c r="J8" s="34"/>
    </row>
    <row r="9" spans="1:11" ht="15.75" x14ac:dyDescent="0.25">
      <c r="A9" s="9"/>
      <c r="B9" s="9"/>
      <c r="C9" s="9"/>
      <c r="D9" s="12"/>
      <c r="E9" s="34" t="s">
        <v>5</v>
      </c>
      <c r="F9" s="34"/>
      <c r="G9" s="34"/>
      <c r="H9" s="34"/>
      <c r="I9" s="34"/>
      <c r="J9" s="34"/>
    </row>
    <row r="10" spans="1:11" ht="15.75" x14ac:dyDescent="0.25">
      <c r="A10" s="9"/>
      <c r="B10" s="9"/>
      <c r="C10" s="9"/>
      <c r="D10" s="12"/>
      <c r="E10" s="34" t="s">
        <v>23</v>
      </c>
      <c r="F10" s="34"/>
      <c r="G10" s="34"/>
      <c r="H10" s="34"/>
      <c r="I10" s="34"/>
      <c r="J10" s="34"/>
    </row>
    <row r="11" spans="1:11" ht="15.75" x14ac:dyDescent="0.25">
      <c r="B11" s="9"/>
      <c r="C11" s="9"/>
      <c r="D11" s="12"/>
      <c r="E11" s="21"/>
      <c r="F11" s="43" t="s">
        <v>29</v>
      </c>
      <c r="G11" s="43"/>
      <c r="H11" s="43"/>
      <c r="I11" s="43"/>
      <c r="J11" s="43"/>
    </row>
    <row r="12" spans="1:11" ht="9.75" customHeight="1" x14ac:dyDescent="0.25">
      <c r="B12" s="6"/>
      <c r="C12" s="6"/>
      <c r="D12" s="13"/>
      <c r="E12" s="21"/>
      <c r="F12" s="21"/>
      <c r="G12" s="13"/>
      <c r="H12" s="21"/>
      <c r="I12" s="1"/>
      <c r="J12" s="17"/>
      <c r="K12" s="1"/>
    </row>
    <row r="13" spans="1:11" ht="7.5" hidden="1" customHeight="1" x14ac:dyDescent="0.25">
      <c r="B13" s="6"/>
      <c r="C13" s="6"/>
      <c r="D13" s="13"/>
      <c r="E13" s="21"/>
      <c r="F13" s="21"/>
      <c r="G13" s="13"/>
      <c r="H13" s="21"/>
      <c r="I13" s="1"/>
      <c r="J13" s="17"/>
      <c r="K13" s="1"/>
    </row>
    <row r="14" spans="1:11" ht="15.75" hidden="1" x14ac:dyDescent="0.25">
      <c r="B14" s="6"/>
      <c r="C14" s="6"/>
      <c r="D14" s="13"/>
      <c r="E14" s="21"/>
      <c r="F14" s="21"/>
      <c r="G14" s="13"/>
      <c r="H14" s="21"/>
      <c r="I14" s="21"/>
      <c r="J14" s="13"/>
    </row>
    <row r="15" spans="1:11" ht="15.75" x14ac:dyDescent="0.25">
      <c r="B15" s="6"/>
      <c r="C15" s="6"/>
      <c r="D15" s="13"/>
      <c r="E15" s="21"/>
      <c r="F15" s="21"/>
      <c r="G15" s="13"/>
      <c r="H15" s="44" t="s">
        <v>10</v>
      </c>
      <c r="I15" s="44"/>
      <c r="J15" s="44"/>
    </row>
    <row r="16" spans="1:11" ht="15.75" x14ac:dyDescent="0.25">
      <c r="B16" s="21"/>
      <c r="C16" s="21"/>
      <c r="D16" s="13"/>
      <c r="E16" s="21"/>
      <c r="F16" s="21"/>
      <c r="G16" s="13"/>
      <c r="H16" s="21"/>
      <c r="I16" s="3"/>
      <c r="J16" s="18"/>
    </row>
    <row r="17" spans="1:10" ht="15.75" x14ac:dyDescent="0.25">
      <c r="B17" s="21"/>
      <c r="C17" s="21"/>
      <c r="D17" s="13"/>
      <c r="E17" s="21"/>
      <c r="F17" s="21"/>
      <c r="G17" s="13"/>
      <c r="H17" s="21"/>
      <c r="I17" s="3"/>
      <c r="J17" s="18"/>
    </row>
    <row r="18" spans="1:10" ht="9.75" customHeight="1" x14ac:dyDescent="0.25">
      <c r="B18" s="6"/>
      <c r="C18" s="6"/>
      <c r="D18" s="13"/>
      <c r="E18" s="6"/>
      <c r="F18" s="6"/>
      <c r="G18" s="13"/>
      <c r="H18" s="2"/>
      <c r="I18" s="3"/>
      <c r="J18" s="18"/>
    </row>
    <row r="19" spans="1:10" ht="15.75" hidden="1" x14ac:dyDescent="0.25">
      <c r="B19" s="6"/>
      <c r="C19" s="6"/>
      <c r="D19" s="13"/>
      <c r="E19" s="6"/>
      <c r="F19" s="6"/>
      <c r="G19" s="13"/>
      <c r="H19" s="2"/>
      <c r="I19" s="3"/>
      <c r="J19" s="18"/>
    </row>
    <row r="20" spans="1:10" ht="15.6" customHeight="1" x14ac:dyDescent="0.25">
      <c r="A20" s="35" t="s">
        <v>25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21.7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5.75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19" t="s">
        <v>0</v>
      </c>
    </row>
    <row r="23" spans="1:10" ht="43.15" customHeight="1" x14ac:dyDescent="0.25">
      <c r="A23" s="36" t="s">
        <v>1</v>
      </c>
      <c r="B23" s="39" t="s">
        <v>8</v>
      </c>
      <c r="C23" s="40"/>
      <c r="D23" s="41"/>
      <c r="E23" s="39" t="s">
        <v>21</v>
      </c>
      <c r="F23" s="40"/>
      <c r="G23" s="41"/>
      <c r="H23" s="42" t="s">
        <v>24</v>
      </c>
      <c r="I23" s="42"/>
      <c r="J23" s="42"/>
    </row>
    <row r="24" spans="1:10" ht="51.6" customHeight="1" x14ac:dyDescent="0.25">
      <c r="A24" s="37"/>
      <c r="B24" s="22" t="s">
        <v>7</v>
      </c>
      <c r="C24" s="22" t="s">
        <v>3</v>
      </c>
      <c r="D24" s="14" t="s">
        <v>15</v>
      </c>
      <c r="E24" s="22" t="s">
        <v>7</v>
      </c>
      <c r="F24" s="22" t="s">
        <v>3</v>
      </c>
      <c r="G24" s="14" t="s">
        <v>15</v>
      </c>
      <c r="H24" s="22" t="s">
        <v>7</v>
      </c>
      <c r="I24" s="22" t="s">
        <v>3</v>
      </c>
      <c r="J24" s="14" t="s">
        <v>15</v>
      </c>
    </row>
    <row r="25" spans="1:10" ht="36.75" customHeight="1" x14ac:dyDescent="0.25">
      <c r="A25" s="8" t="s">
        <v>11</v>
      </c>
      <c r="B25" s="31"/>
      <c r="C25" s="31">
        <v>1430596.91</v>
      </c>
      <c r="D25" s="30">
        <f>B25+C25</f>
        <v>1430596.91</v>
      </c>
      <c r="E25" s="7"/>
      <c r="F25" s="7"/>
      <c r="G25" s="15"/>
      <c r="H25" s="4"/>
      <c r="I25" s="5"/>
      <c r="J25" s="15"/>
    </row>
    <row r="26" spans="1:10" ht="36.75" customHeight="1" x14ac:dyDescent="0.25">
      <c r="A26" s="8" t="s">
        <v>32</v>
      </c>
      <c r="B26" s="31">
        <v>750000</v>
      </c>
      <c r="C26" s="32">
        <v>50000</v>
      </c>
      <c r="D26" s="30">
        <f>B26+C26</f>
        <v>800000</v>
      </c>
      <c r="E26" s="7"/>
      <c r="F26" s="7"/>
      <c r="G26" s="15"/>
      <c r="H26" s="4"/>
      <c r="I26" s="5"/>
      <c r="J26" s="15"/>
    </row>
    <row r="27" spans="1:10" ht="36" customHeight="1" x14ac:dyDescent="0.25">
      <c r="A27" s="8" t="s">
        <v>16</v>
      </c>
      <c r="B27" s="31">
        <v>515343.14</v>
      </c>
      <c r="C27" s="31">
        <v>11433.86</v>
      </c>
      <c r="D27" s="30">
        <f>B27+C27</f>
        <v>526777</v>
      </c>
      <c r="E27" s="7"/>
      <c r="F27" s="7"/>
      <c r="G27" s="15"/>
      <c r="H27" s="4"/>
      <c r="I27" s="5"/>
      <c r="J27" s="15"/>
    </row>
    <row r="28" spans="1:10" ht="33.75" customHeight="1" x14ac:dyDescent="0.25">
      <c r="A28" s="8" t="s">
        <v>17</v>
      </c>
      <c r="B28" s="31">
        <v>598226.38</v>
      </c>
      <c r="C28" s="31">
        <v>302855.59999999998</v>
      </c>
      <c r="D28" s="30">
        <f t="shared" ref="D28:D39" si="0">B28+C28</f>
        <v>901081.98</v>
      </c>
      <c r="E28" s="7"/>
      <c r="F28" s="7"/>
      <c r="G28" s="15"/>
      <c r="H28" s="4"/>
      <c r="I28" s="5"/>
      <c r="J28" s="15"/>
    </row>
    <row r="29" spans="1:10" ht="33" customHeight="1" x14ac:dyDescent="0.25">
      <c r="A29" s="8" t="s">
        <v>12</v>
      </c>
      <c r="B29" s="31"/>
      <c r="C29" s="31">
        <v>162735</v>
      </c>
      <c r="D29" s="30">
        <f t="shared" si="0"/>
        <v>162735</v>
      </c>
      <c r="E29" s="7"/>
      <c r="F29" s="7"/>
      <c r="G29" s="15"/>
      <c r="H29" s="4"/>
      <c r="I29" s="5"/>
      <c r="J29" s="15"/>
    </row>
    <row r="30" spans="1:10" ht="35.25" customHeight="1" x14ac:dyDescent="0.25">
      <c r="A30" s="8" t="s">
        <v>30</v>
      </c>
      <c r="B30" s="31">
        <v>4114780.79</v>
      </c>
      <c r="C30" s="31"/>
      <c r="D30" s="30">
        <f t="shared" si="0"/>
        <v>4114780.79</v>
      </c>
      <c r="E30" s="7"/>
      <c r="F30" s="7"/>
      <c r="G30" s="15"/>
      <c r="H30" s="4"/>
      <c r="I30" s="5"/>
      <c r="J30" s="15"/>
    </row>
    <row r="31" spans="1:10" ht="33.75" customHeight="1" x14ac:dyDescent="0.25">
      <c r="A31" s="8" t="s">
        <v>27</v>
      </c>
      <c r="B31" s="31">
        <v>5527129.8899999997</v>
      </c>
      <c r="C31" s="31">
        <v>27743.68</v>
      </c>
      <c r="D31" s="30">
        <f t="shared" si="0"/>
        <v>5554873.5699999994</v>
      </c>
      <c r="E31" s="7"/>
      <c r="F31" s="7"/>
      <c r="G31" s="15"/>
      <c r="H31" s="4"/>
      <c r="I31" s="5"/>
      <c r="J31" s="15"/>
    </row>
    <row r="32" spans="1:10" ht="33.75" customHeight="1" x14ac:dyDescent="0.25">
      <c r="A32" s="8" t="s">
        <v>33</v>
      </c>
      <c r="B32" s="31">
        <v>5596323.7300000004</v>
      </c>
      <c r="C32" s="31">
        <v>594650.27</v>
      </c>
      <c r="D32" s="30">
        <f t="shared" si="0"/>
        <v>6190974</v>
      </c>
      <c r="E32" s="7"/>
      <c r="F32" s="7"/>
      <c r="G32" s="15"/>
      <c r="H32" s="4"/>
      <c r="I32" s="5"/>
      <c r="J32" s="15"/>
    </row>
    <row r="33" spans="1:10" ht="36.75" customHeight="1" x14ac:dyDescent="0.25">
      <c r="A33" s="8" t="s">
        <v>28</v>
      </c>
      <c r="B33" s="31">
        <v>1729923.78</v>
      </c>
      <c r="C33" s="31">
        <v>91048.62</v>
      </c>
      <c r="D33" s="30">
        <f t="shared" si="0"/>
        <v>1820972.4</v>
      </c>
      <c r="E33" s="7"/>
      <c r="F33" s="7"/>
      <c r="G33" s="15"/>
      <c r="H33" s="4"/>
      <c r="I33" s="5"/>
      <c r="J33" s="15"/>
    </row>
    <row r="34" spans="1:10" ht="32.25" customHeight="1" x14ac:dyDescent="0.25">
      <c r="A34" s="8" t="s">
        <v>13</v>
      </c>
      <c r="B34" s="31">
        <v>162109.51999999999</v>
      </c>
      <c r="C34" s="31">
        <v>383532.1</v>
      </c>
      <c r="D34" s="30">
        <f t="shared" si="0"/>
        <v>545641.62</v>
      </c>
      <c r="E34" s="7"/>
      <c r="F34" s="7"/>
      <c r="G34" s="15"/>
      <c r="H34" s="4"/>
      <c r="I34" s="5"/>
      <c r="J34" s="15"/>
    </row>
    <row r="35" spans="1:10" ht="30.75" customHeight="1" x14ac:dyDescent="0.25">
      <c r="A35" s="8" t="s">
        <v>18</v>
      </c>
      <c r="B35" s="31"/>
      <c r="C35" s="31">
        <v>167500</v>
      </c>
      <c r="D35" s="30">
        <f t="shared" si="0"/>
        <v>167500</v>
      </c>
      <c r="E35" s="7"/>
      <c r="F35" s="7"/>
      <c r="G35" s="15"/>
      <c r="H35" s="4"/>
      <c r="I35" s="5"/>
      <c r="J35" s="15"/>
    </row>
    <row r="36" spans="1:10" ht="30.75" customHeight="1" x14ac:dyDescent="0.25">
      <c r="A36" s="8" t="s">
        <v>19</v>
      </c>
      <c r="B36" s="31">
        <v>250000</v>
      </c>
      <c r="C36" s="31"/>
      <c r="D36" s="30">
        <f t="shared" si="0"/>
        <v>250000</v>
      </c>
      <c r="E36" s="7"/>
      <c r="F36" s="7"/>
      <c r="G36" s="15"/>
      <c r="H36" s="4"/>
      <c r="I36" s="5"/>
      <c r="J36" s="15"/>
    </row>
    <row r="37" spans="1:10" ht="38.25" customHeight="1" x14ac:dyDescent="0.25">
      <c r="A37" s="8" t="s">
        <v>26</v>
      </c>
      <c r="B37" s="31">
        <v>3200000</v>
      </c>
      <c r="C37" s="31">
        <v>543084</v>
      </c>
      <c r="D37" s="30">
        <f t="shared" si="0"/>
        <v>3743084</v>
      </c>
      <c r="E37" s="7"/>
      <c r="F37" s="7"/>
      <c r="G37" s="15"/>
      <c r="H37" s="4"/>
      <c r="I37" s="5"/>
      <c r="J37" s="15"/>
    </row>
    <row r="38" spans="1:10" ht="38.25" customHeight="1" x14ac:dyDescent="0.25">
      <c r="A38" s="8" t="s">
        <v>20</v>
      </c>
      <c r="B38" s="31"/>
      <c r="C38" s="31">
        <v>204108.3</v>
      </c>
      <c r="D38" s="30">
        <f t="shared" si="0"/>
        <v>204108.3</v>
      </c>
      <c r="E38" s="7"/>
      <c r="F38" s="7"/>
      <c r="G38" s="15"/>
      <c r="H38" s="4"/>
      <c r="I38" s="5"/>
      <c r="J38" s="15"/>
    </row>
    <row r="39" spans="1:10" ht="38.25" customHeight="1" x14ac:dyDescent="0.25">
      <c r="A39" s="8" t="s">
        <v>14</v>
      </c>
      <c r="B39" s="31">
        <v>200000</v>
      </c>
      <c r="C39" s="31"/>
      <c r="D39" s="30">
        <f t="shared" si="0"/>
        <v>200000</v>
      </c>
      <c r="E39" s="7"/>
      <c r="F39" s="7"/>
      <c r="G39" s="15"/>
      <c r="H39" s="4"/>
      <c r="I39" s="5"/>
      <c r="J39" s="15"/>
    </row>
    <row r="40" spans="1:10" ht="45" customHeight="1" x14ac:dyDescent="0.25">
      <c r="A40" s="8" t="s">
        <v>9</v>
      </c>
      <c r="B40" s="7">
        <v>7092127.29</v>
      </c>
      <c r="C40" s="7">
        <v>11904880.220000001</v>
      </c>
      <c r="D40" s="20">
        <f t="shared" ref="D40" si="1">B40+C40</f>
        <v>18997007.510000002</v>
      </c>
      <c r="E40" s="10">
        <v>23255800</v>
      </c>
      <c r="F40" s="10">
        <f>33420800-E40</f>
        <v>10165000</v>
      </c>
      <c r="G40" s="15">
        <f t="shared" ref="G40:G41" si="2">E40+F40</f>
        <v>33420800</v>
      </c>
      <c r="H40" s="25">
        <v>23255800</v>
      </c>
      <c r="I40" s="11">
        <f>30255800-H40</f>
        <v>7000000</v>
      </c>
      <c r="J40" s="15">
        <f t="shared" ref="J40:J41" si="3">H40+I40</f>
        <v>30255800</v>
      </c>
    </row>
    <row r="41" spans="1:10" ht="20.45" customHeight="1" x14ac:dyDescent="0.25">
      <c r="A41" s="27" t="s">
        <v>2</v>
      </c>
      <c r="B41" s="28">
        <f>SUM(B25:B40)</f>
        <v>29735964.52</v>
      </c>
      <c r="C41" s="28">
        <f>SUM(C25:C40)</f>
        <v>15874168.560000001</v>
      </c>
      <c r="D41" s="29">
        <f>SUM(D25:D40)</f>
        <v>45610133.079999998</v>
      </c>
      <c r="E41" s="26">
        <f>SUM(E25:E40)</f>
        <v>23255800</v>
      </c>
      <c r="F41" s="26">
        <f>SUM(F25:F40)</f>
        <v>10165000</v>
      </c>
      <c r="G41" s="15">
        <f t="shared" si="2"/>
        <v>33420800</v>
      </c>
      <c r="H41" s="26">
        <f>SUM(H25:H40)</f>
        <v>23255800</v>
      </c>
      <c r="I41" s="26">
        <f>SUM(I25:I40)</f>
        <v>7000000</v>
      </c>
      <c r="J41" s="15">
        <f t="shared" si="3"/>
        <v>30255800</v>
      </c>
    </row>
    <row r="42" spans="1:10" ht="83.45" customHeight="1" x14ac:dyDescent="0.3">
      <c r="A42" s="23"/>
      <c r="B42" s="23"/>
      <c r="C42" s="23"/>
      <c r="D42" s="24"/>
      <c r="E42" s="23"/>
      <c r="F42" s="23"/>
      <c r="G42" s="24"/>
      <c r="H42" s="23"/>
      <c r="I42" s="23"/>
      <c r="J42" s="24"/>
    </row>
    <row r="43" spans="1:10" ht="18.75" x14ac:dyDescent="0.3">
      <c r="A43" s="23"/>
      <c r="B43" s="23"/>
      <c r="C43" s="23"/>
      <c r="D43" s="24"/>
      <c r="E43" s="23"/>
      <c r="F43" s="23"/>
      <c r="G43" s="24"/>
      <c r="H43" s="23"/>
      <c r="I43" s="23"/>
      <c r="J43" s="24"/>
    </row>
  </sheetData>
  <mergeCells count="17">
    <mergeCell ref="E7:J7"/>
    <mergeCell ref="E8:J8"/>
    <mergeCell ref="A20:J21"/>
    <mergeCell ref="A23:A24"/>
    <mergeCell ref="A22:I22"/>
    <mergeCell ref="B23:D23"/>
    <mergeCell ref="E23:G23"/>
    <mergeCell ref="H23:J23"/>
    <mergeCell ref="E9:J9"/>
    <mergeCell ref="E10:J10"/>
    <mergeCell ref="F11:J11"/>
    <mergeCell ref="H15:J15"/>
    <mergeCell ref="F1:J1"/>
    <mergeCell ref="F2:J2"/>
    <mergeCell ref="F3:J3"/>
    <mergeCell ref="F4:J4"/>
    <mergeCell ref="E6:J6"/>
  </mergeCells>
  <pageMargins left="0.23622047244094491" right="0" top="0.55118110236220474" bottom="0.19685039370078741" header="0.31496062992125984" footer="0.1574803149606299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5 (2022-2024г.)</vt:lpstr>
      <vt:lpstr>'таб 5 (2022-2024г.)'!Область_печати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Начальник отдела</cp:lastModifiedBy>
  <cp:lastPrinted>2022-09-05T06:49:29Z</cp:lastPrinted>
  <dcterms:created xsi:type="dcterms:W3CDTF">2017-11-10T07:52:06Z</dcterms:created>
  <dcterms:modified xsi:type="dcterms:W3CDTF">2022-09-22T05:40:47Z</dcterms:modified>
</cp:coreProperties>
</file>