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<sst xmlns="http://schemas.openxmlformats.org/spreadsheetml/2006/main" count="152" uniqueCount="109">
  <si>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</si>
  <si>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</si>
  <si>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</si>
  <si>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</si>
  <si>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</si>
  <si>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</si>
  <si>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</si>
  <si>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</si>
  <si>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</si>
  <si>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</si>
  <si>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</si>
  <si>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</si>
  <si>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</si>
  <si>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</si>
  <si>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</si>
  <si>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</si>
  <si>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</si>
  <si>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</si>
  <si>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</si>
  <si>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</si>
  <si>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</si>
  <si>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</si>
  <si>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</si>
  <si>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</si>
  <si>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</si>
  <si>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</si>
  <si>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</si>
  <si>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</si>
  <si>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</si>
  <si>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</si>
  <si>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</si>
  <si>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</si>
  <si>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</si>
  <si>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</si>
  <si>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</si>
  <si>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</si>
  <si>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</si>
  <si>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</si>
  <si>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</si>
  <si>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</si>
  <si>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</si>
  <si>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</si>
  <si>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</si>
  <si>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</si>
  <si>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</si>
  <si>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</si>
  <si>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</si>
  <si>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</si>
  <si>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</si>
  <si>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</si>
  <si>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</si>
  <si>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</si>
  <si>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</si>
  <si>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</si>
  <si>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</si>
  <si>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</si>
  <si>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</si>
  <si>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</si>
  <si>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</si>
  <si>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</si>
  <si>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</si>
  <si>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</si>
  <si>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</si>
  <si>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</si>
  <si>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</si>
  <si>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</si>
  <si>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</si>
  <si>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</si>
  <si>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</si>
  <si>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</si>
  <si>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</si>
  <si>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</si>
  <si>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</si>
  <si>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</si>
  <si>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</si>
  <si>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</si>
  <si>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</si>
  <si>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</si>
  <si>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</si>
  <si>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</si>
  <si>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</si>
  <si>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</si>
  <si>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</si>
  <si>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</si>
  <si>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</si>
  <si>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</si>
  <si>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</si>
  <si>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</si>
  <si>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</si>
  <si>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</si>
  <si>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</si>
  <si>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</si>
  <si>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</si>
  <si>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</si>
  <si>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</si>
  <si>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</si>
  <si>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</si>
  <si>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</si>
  <si>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ООО "ЭкоМастер"</t>
  </si>
  <si>
    <t>Форма 1. Информация о тарифе на  холодну воду и надбавках к тарифам на холодную воду</t>
  </si>
  <si>
    <t>Водоснабжение (п Витаминный, п. Верхние Милюки,п. Бутаки, п. Высокое, п. Чипышево, п. Новотроицкое, д. Полетаево1, д Полетаево 2, ст Биргильда)</t>
  </si>
  <si>
    <t xml:space="preserve">постановление № 59/91 от 20 декабря 2013 года </t>
  </si>
  <si>
    <t xml:space="preserve"> с 1 января 2014 года по 31 декабря 2014 года</t>
  </si>
  <si>
    <t>23.69 руб/м3</t>
  </si>
  <si>
    <t>24.64 руб/м3</t>
  </si>
  <si>
    <t>C 01.01.2014 г по 30.06.2014г</t>
  </si>
  <si>
    <t>C 01.07.2014г по 31.12.2014г</t>
  </si>
  <si>
    <t>Тариф на  холодную воду, руб/м3 с 01.01.2014г по 30.06.2014г</t>
  </si>
  <si>
    <t>Тариф на  холодную воду, руб/м3 с 01.07.2014г по 31.12.2014г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</si>
</sst>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7">
      <selection activeCell="D27" sqref="D27:E27"/>
    </sheetView>
  </sheetViews>
  <sheetFormatPr defaultColWidth="9.140625" defaultRowHeight="15"/>
  <cols>
    <col min="1" max="1" width="3.00390625" style="1" customWidth="1"/>
    <col min="2" max="2" width="9.140625" style="2" customWidth="1"/>
    <col min="3" max="3" width="43.7109375" style="2" customWidth="1"/>
    <col min="4" max="4" width="14.421875" style="1" customWidth="1"/>
    <col min="5" max="5" width="34.8515625" style="1" customWidth="1"/>
    <col min="6" max="16384" width="9.140625" style="1" customWidth="1"/>
  </cols>
  <sheetData>
    <row r="1" ht="15.75">
      <c r="E1" s="4" t="s">
        <v>94</v>
      </c>
    </row>
    <row r="2" ht="15.75">
      <c r="E2" s="4" t="s">
        <v>29</v>
      </c>
    </row>
    <row r="3" ht="15.75">
      <c r="E3" s="4" t="s">
        <v>30</v>
      </c>
    </row>
    <row r="4" ht="15.75">
      <c r="E4" s="4" t="s">
        <v>31</v>
      </c>
    </row>
    <row r="5" ht="15.75">
      <c r="E5" s="4" t="s">
        <v>32</v>
      </c>
    </row>
    <row r="6" ht="15.75">
      <c r="E6" s="4" t="s">
        <v>93</v>
      </c>
    </row>
    <row r="7" spans="1:5" s="3" customFormat="1" ht="63.75" customHeight="1">
      <c r="A7" s="27" t="s">
        <v>35</v>
      </c>
      <c r="B7" s="27"/>
      <c r="C7" s="27"/>
      <c r="D7" s="27"/>
      <c r="E7" s="27"/>
    </row>
    <row r="8" spans="1:5" s="3" customFormat="1" ht="12.75" customHeight="1">
      <c r="A8" s="7"/>
      <c r="B8" s="7"/>
      <c r="C8" s="7"/>
      <c r="D8" s="7"/>
      <c r="E8" s="7"/>
    </row>
    <row r="9" spans="1:6" ht="45" customHeight="1">
      <c r="A9" s="13"/>
      <c r="B9" s="33" t="s">
        <v>99</v>
      </c>
      <c r="C9" s="33"/>
      <c r="D9" s="33"/>
      <c r="E9" s="33"/>
      <c r="F9" s="3"/>
    </row>
    <row r="10" spans="1:6" ht="14.25" customHeight="1">
      <c r="A10" s="13"/>
      <c r="B10" s="16"/>
      <c r="C10" s="16"/>
      <c r="D10" s="16"/>
      <c r="E10" s="16"/>
      <c r="F10" s="15"/>
    </row>
    <row r="11" spans="2:5" ht="15.75">
      <c r="B11" s="24" t="s">
        <v>7</v>
      </c>
      <c r="C11" s="24"/>
      <c r="D11" s="34" t="s">
        <v>98</v>
      </c>
      <c r="E11" s="34"/>
    </row>
    <row r="12" spans="2:5" ht="15.75">
      <c r="B12" s="24" t="s">
        <v>8</v>
      </c>
      <c r="C12" s="24"/>
      <c r="D12" s="34">
        <v>7438020282</v>
      </c>
      <c r="E12" s="34"/>
    </row>
    <row r="13" spans="2:5" ht="15.75">
      <c r="B13" s="24" t="s">
        <v>9</v>
      </c>
      <c r="C13" s="24"/>
      <c r="D13" s="34">
        <v>743801001</v>
      </c>
      <c r="E13" s="34"/>
    </row>
    <row r="14" spans="2:5" ht="47.25" customHeight="1">
      <c r="B14" s="24" t="s">
        <v>10</v>
      </c>
      <c r="C14" s="24"/>
      <c r="D14" s="30" t="s">
        <v>95</v>
      </c>
      <c r="E14" s="31"/>
    </row>
    <row r="15" spans="2:5" ht="33" customHeight="1">
      <c r="B15" s="32" t="s">
        <v>27</v>
      </c>
      <c r="C15" s="32"/>
      <c r="D15" s="30" t="s">
        <v>101</v>
      </c>
      <c r="E15" s="31"/>
    </row>
    <row r="16" spans="2:5" ht="32.25" customHeight="1">
      <c r="B16" s="32" t="s">
        <v>0</v>
      </c>
      <c r="C16" s="32"/>
      <c r="D16" s="30" t="s">
        <v>96</v>
      </c>
      <c r="E16" s="31"/>
    </row>
    <row r="17" spans="2:5" ht="15.75">
      <c r="B17" s="24" t="s">
        <v>1</v>
      </c>
      <c r="C17" s="24"/>
      <c r="D17" s="28" t="s">
        <v>102</v>
      </c>
      <c r="E17" s="29"/>
    </row>
    <row r="18" spans="2:5" ht="15.75">
      <c r="B18" s="24" t="s">
        <v>2</v>
      </c>
      <c r="C18" s="24"/>
      <c r="D18" s="28"/>
      <c r="E18" s="29"/>
    </row>
    <row r="19" spans="2:5" ht="40.5" customHeight="1">
      <c r="B19" s="25" t="s">
        <v>107</v>
      </c>
      <c r="C19" s="26"/>
      <c r="D19" s="28" t="s">
        <v>103</v>
      </c>
      <c r="E19" s="29"/>
    </row>
    <row r="20" spans="2:5" ht="30.75" customHeight="1">
      <c r="B20" s="25" t="s">
        <v>108</v>
      </c>
      <c r="C20" s="26"/>
      <c r="D20" s="37" t="s">
        <v>104</v>
      </c>
      <c r="E20" s="38"/>
    </row>
    <row r="21" spans="2:5" ht="9" customHeight="1">
      <c r="B21" s="4"/>
      <c r="C21" s="4"/>
      <c r="D21" s="4"/>
      <c r="E21" s="4"/>
    </row>
    <row r="22" spans="2:5" ht="15.75">
      <c r="B22" s="24" t="s">
        <v>7</v>
      </c>
      <c r="C22" s="24"/>
      <c r="D22" s="34"/>
      <c r="E22" s="34"/>
    </row>
    <row r="23" spans="2:5" ht="15.75">
      <c r="B23" s="24" t="s">
        <v>8</v>
      </c>
      <c r="C23" s="24"/>
      <c r="D23" s="34"/>
      <c r="E23" s="34"/>
    </row>
    <row r="24" spans="2:5" ht="15.75">
      <c r="B24" s="24" t="s">
        <v>9</v>
      </c>
      <c r="C24" s="24"/>
      <c r="D24" s="34"/>
      <c r="E24" s="34"/>
    </row>
    <row r="25" spans="2:5" ht="15.75">
      <c r="B25" s="24" t="s">
        <v>10</v>
      </c>
      <c r="C25" s="24"/>
      <c r="D25" s="34"/>
      <c r="E25" s="34"/>
    </row>
    <row r="26" spans="2:5" ht="46.5" customHeight="1">
      <c r="B26" s="32" t="s">
        <v>11</v>
      </c>
      <c r="C26" s="32"/>
      <c r="D26" s="34"/>
      <c r="E26" s="34"/>
    </row>
    <row r="27" spans="2:5" ht="31.5" customHeight="1">
      <c r="B27" s="32" t="s">
        <v>0</v>
      </c>
      <c r="C27" s="32"/>
      <c r="D27" s="34"/>
      <c r="E27" s="34"/>
    </row>
    <row r="28" spans="2:5" ht="15.75">
      <c r="B28" s="24" t="s">
        <v>1</v>
      </c>
      <c r="C28" s="24"/>
      <c r="D28" s="34"/>
      <c r="E28" s="34"/>
    </row>
    <row r="29" spans="2:5" ht="15.75">
      <c r="B29" s="24" t="s">
        <v>2</v>
      </c>
      <c r="C29" s="24"/>
      <c r="D29" s="34"/>
      <c r="E29" s="34"/>
    </row>
    <row r="30" spans="2:5" ht="31.5" customHeight="1">
      <c r="B30" s="32" t="s">
        <v>3</v>
      </c>
      <c r="C30" s="32"/>
      <c r="D30" s="34" t="s">
        <v>97</v>
      </c>
      <c r="E30" s="35"/>
    </row>
    <row r="31" spans="2:5" ht="8.25" customHeight="1">
      <c r="B31" s="4"/>
      <c r="C31" s="4"/>
      <c r="D31" s="4"/>
      <c r="E31" s="4"/>
    </row>
    <row r="32" spans="2:5" ht="15.75">
      <c r="B32" s="24" t="s">
        <v>7</v>
      </c>
      <c r="C32" s="24"/>
      <c r="D32" s="34"/>
      <c r="E32" s="34"/>
    </row>
    <row r="33" spans="2:5" ht="15.75">
      <c r="B33" s="24" t="s">
        <v>8</v>
      </c>
      <c r="C33" s="24"/>
      <c r="D33" s="34"/>
      <c r="E33" s="34"/>
    </row>
    <row r="34" spans="2:5" ht="15.75">
      <c r="B34" s="24" t="s">
        <v>9</v>
      </c>
      <c r="C34" s="24"/>
      <c r="D34" s="34"/>
      <c r="E34" s="34"/>
    </row>
    <row r="35" spans="2:5" ht="15.75">
      <c r="B35" s="24" t="s">
        <v>10</v>
      </c>
      <c r="C35" s="24"/>
      <c r="D35" s="34"/>
      <c r="E35" s="34"/>
    </row>
    <row r="36" spans="2:5" ht="51.75" customHeight="1">
      <c r="B36" s="32" t="s">
        <v>26</v>
      </c>
      <c r="C36" s="32"/>
      <c r="D36" s="34"/>
      <c r="E36" s="34"/>
    </row>
    <row r="37" spans="2:5" ht="31.5" customHeight="1">
      <c r="B37" s="32" t="s">
        <v>0</v>
      </c>
      <c r="C37" s="32"/>
      <c r="D37" s="34"/>
      <c r="E37" s="34"/>
    </row>
    <row r="38" spans="2:5" ht="15.75">
      <c r="B38" s="24" t="s">
        <v>1</v>
      </c>
      <c r="C38" s="24"/>
      <c r="D38" s="34"/>
      <c r="E38" s="34"/>
    </row>
    <row r="39" spans="2:5" ht="15.75">
      <c r="B39" s="24" t="s">
        <v>2</v>
      </c>
      <c r="C39" s="24"/>
      <c r="D39" s="34"/>
      <c r="E39" s="34"/>
    </row>
    <row r="40" spans="2:5" ht="30.75" customHeight="1">
      <c r="B40" s="32" t="s">
        <v>12</v>
      </c>
      <c r="C40" s="32"/>
      <c r="D40" s="34" t="s">
        <v>97</v>
      </c>
      <c r="E40" s="34"/>
    </row>
    <row r="41" spans="2:5" ht="15.75">
      <c r="B41" s="6"/>
      <c r="C41" s="6"/>
      <c r="D41" s="4"/>
      <c r="E41" s="4"/>
    </row>
    <row r="42" spans="2:5" ht="15" customHeight="1">
      <c r="B42" s="4" t="s">
        <v>33</v>
      </c>
      <c r="C42" s="6"/>
      <c r="D42" s="4"/>
      <c r="E42" s="4"/>
    </row>
    <row r="43" spans="2:5" ht="31.5" customHeight="1">
      <c r="B43" s="36" t="s">
        <v>34</v>
      </c>
      <c r="C43" s="36"/>
      <c r="D43" s="36"/>
      <c r="E43" s="36"/>
    </row>
    <row r="44" spans="2:5" ht="64.5" customHeight="1">
      <c r="B44" s="36" t="s">
        <v>92</v>
      </c>
      <c r="C44" s="36"/>
      <c r="D44" s="36"/>
      <c r="E44" s="36"/>
    </row>
  </sheetData>
  <sheetProtection/>
  <mergeCells count="60">
    <mergeCell ref="D33:E33"/>
    <mergeCell ref="B39:C39"/>
    <mergeCell ref="D39:E39"/>
    <mergeCell ref="B35:C35"/>
    <mergeCell ref="D35:E35"/>
    <mergeCell ref="D38:E38"/>
    <mergeCell ref="B34:C34"/>
    <mergeCell ref="D34:E34"/>
    <mergeCell ref="B32:C32"/>
    <mergeCell ref="D32:E32"/>
    <mergeCell ref="B33:C33"/>
    <mergeCell ref="D12:E12"/>
    <mergeCell ref="D20:E20"/>
    <mergeCell ref="B22:C22"/>
    <mergeCell ref="D22:E22"/>
    <mergeCell ref="D16:E16"/>
    <mergeCell ref="B26:C26"/>
    <mergeCell ref="B23:C23"/>
    <mergeCell ref="B43:E43"/>
    <mergeCell ref="B44:E44"/>
    <mergeCell ref="B36:C36"/>
    <mergeCell ref="D36:E36"/>
    <mergeCell ref="B37:C37"/>
    <mergeCell ref="D37:E37"/>
    <mergeCell ref="B40:C40"/>
    <mergeCell ref="D40:E40"/>
    <mergeCell ref="B38:C38"/>
    <mergeCell ref="B30:C30"/>
    <mergeCell ref="D30:E30"/>
    <mergeCell ref="B17:C17"/>
    <mergeCell ref="D26:E26"/>
    <mergeCell ref="B27:C27"/>
    <mergeCell ref="D27:E27"/>
    <mergeCell ref="B28:C28"/>
    <mergeCell ref="D19:E19"/>
    <mergeCell ref="B13:C13"/>
    <mergeCell ref="D13:E13"/>
    <mergeCell ref="D23:E23"/>
    <mergeCell ref="B24:C24"/>
    <mergeCell ref="D24:E24"/>
    <mergeCell ref="B12:C12"/>
    <mergeCell ref="B9:E9"/>
    <mergeCell ref="B16:C16"/>
    <mergeCell ref="B20:C20"/>
    <mergeCell ref="B29:C29"/>
    <mergeCell ref="D29:E29"/>
    <mergeCell ref="D11:E11"/>
    <mergeCell ref="D25:E25"/>
    <mergeCell ref="B25:C25"/>
    <mergeCell ref="D28:E28"/>
    <mergeCell ref="B18:C18"/>
    <mergeCell ref="B19:C19"/>
    <mergeCell ref="B11:C11"/>
    <mergeCell ref="A7:E7"/>
    <mergeCell ref="D17:E17"/>
    <mergeCell ref="D18:E18"/>
    <mergeCell ref="B14:C14"/>
    <mergeCell ref="D14:E14"/>
    <mergeCell ref="B15:C15"/>
    <mergeCell ref="D15:E15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9">
      <selection activeCell="D44" sqref="D44"/>
    </sheetView>
  </sheetViews>
  <sheetFormatPr defaultColWidth="9.140625" defaultRowHeight="15"/>
  <cols>
    <col min="1" max="1" width="7.00390625" style="20" customWidth="1"/>
    <col min="2" max="2" width="77.8515625" style="2" customWidth="1"/>
    <col min="3" max="3" width="19.7109375" style="2" customWidth="1"/>
    <col min="4" max="4" width="18.00390625" style="1" customWidth="1"/>
    <col min="5" max="5" width="17.28125" style="1" customWidth="1"/>
    <col min="6" max="16384" width="9.140625" style="1" customWidth="1"/>
  </cols>
  <sheetData>
    <row r="1" spans="2:4" ht="24" customHeight="1" hidden="1">
      <c r="B1" s="39">
        <v>3</v>
      </c>
      <c r="C1" s="39"/>
      <c r="D1" s="39"/>
    </row>
    <row r="2" spans="2:4" ht="32.25" customHeight="1">
      <c r="B2" s="40" t="s">
        <v>77</v>
      </c>
      <c r="C2" s="40"/>
      <c r="D2" s="40"/>
    </row>
    <row r="3" spans="2:5" ht="15.75">
      <c r="B3" s="9" t="s">
        <v>7</v>
      </c>
      <c r="C3" s="34" t="s">
        <v>98</v>
      </c>
      <c r="D3" s="34"/>
      <c r="E3" s="34"/>
    </row>
    <row r="4" spans="2:5" ht="15.75">
      <c r="B4" s="9" t="s">
        <v>8</v>
      </c>
      <c r="C4" s="34">
        <v>7438020282</v>
      </c>
      <c r="D4" s="34"/>
      <c r="E4" s="34"/>
    </row>
    <row r="5" spans="2:5" ht="15.75">
      <c r="B5" s="9" t="s">
        <v>9</v>
      </c>
      <c r="C5" s="34">
        <v>743801001</v>
      </c>
      <c r="D5" s="34"/>
      <c r="E5" s="34"/>
    </row>
    <row r="6" spans="2:5" ht="38.25" customHeight="1">
      <c r="B6" s="9" t="s">
        <v>10</v>
      </c>
      <c r="C6" s="30" t="s">
        <v>95</v>
      </c>
      <c r="D6" s="43"/>
      <c r="E6" s="43"/>
    </row>
    <row r="7" spans="2:5" ht="15.75">
      <c r="B7" s="9" t="s">
        <v>13</v>
      </c>
      <c r="C7" s="34" t="s">
        <v>102</v>
      </c>
      <c r="D7" s="34"/>
      <c r="E7" s="34"/>
    </row>
    <row r="8" spans="2:5" ht="57" customHeight="1">
      <c r="B8" s="8" t="s">
        <v>39</v>
      </c>
      <c r="C8" s="30" t="s">
        <v>100</v>
      </c>
      <c r="D8" s="43"/>
      <c r="E8" s="43"/>
    </row>
    <row r="9" ht="15.75">
      <c r="B9" s="14"/>
    </row>
    <row r="10" spans="1:5" ht="31.5">
      <c r="A10" s="18" t="s">
        <v>36</v>
      </c>
      <c r="B10" s="11" t="s">
        <v>28</v>
      </c>
      <c r="C10" s="17" t="s">
        <v>37</v>
      </c>
      <c r="D10" s="42" t="s">
        <v>4</v>
      </c>
      <c r="E10" s="42"/>
    </row>
    <row r="11" spans="1:5" ht="39.75" customHeight="1">
      <c r="A11" s="18"/>
      <c r="B11" s="11"/>
      <c r="C11" s="17"/>
      <c r="D11" s="12" t="s">
        <v>105</v>
      </c>
      <c r="E11" s="12" t="s">
        <v>106</v>
      </c>
    </row>
    <row r="12" spans="1:5" ht="18.75" customHeight="1">
      <c r="A12" s="18" t="s">
        <v>78</v>
      </c>
      <c r="B12" s="8" t="s">
        <v>79</v>
      </c>
      <c r="C12" s="12" t="s">
        <v>38</v>
      </c>
      <c r="D12" s="5">
        <f>D15+D18+D19+D20+D21+D23+D25+D26</f>
        <v>1177.91</v>
      </c>
      <c r="E12" s="5">
        <f>E15+E18+E19+E20+E21+E23+E25+E26</f>
        <v>1226.4999999999998</v>
      </c>
    </row>
    <row r="13" spans="1:5" ht="15.75" customHeight="1">
      <c r="A13" s="18"/>
      <c r="B13" s="8" t="s">
        <v>80</v>
      </c>
      <c r="C13" s="12"/>
      <c r="D13" s="21"/>
      <c r="E13" s="21"/>
    </row>
    <row r="14" spans="1:5" ht="30" customHeight="1">
      <c r="A14" s="18" t="s">
        <v>81</v>
      </c>
      <c r="B14" s="10" t="s">
        <v>14</v>
      </c>
      <c r="C14" s="12" t="s">
        <v>38</v>
      </c>
      <c r="D14" s="21"/>
      <c r="E14" s="21"/>
    </row>
    <row r="15" spans="1:5" ht="30.75" customHeight="1">
      <c r="A15" s="18" t="s">
        <v>82</v>
      </c>
      <c r="B15" s="10" t="s">
        <v>15</v>
      </c>
      <c r="C15" s="12" t="s">
        <v>38</v>
      </c>
      <c r="D15" s="21">
        <v>374.7</v>
      </c>
      <c r="E15" s="21">
        <v>385.3</v>
      </c>
    </row>
    <row r="16" spans="1:5" ht="15.75">
      <c r="A16" s="18"/>
      <c r="B16" s="19" t="s">
        <v>16</v>
      </c>
      <c r="C16" s="12" t="s">
        <v>41</v>
      </c>
      <c r="D16" s="23">
        <f>D15/D17</f>
        <v>3.8668730650154797</v>
      </c>
      <c r="E16" s="23">
        <f>E15/E17</f>
        <v>3.976264189886481</v>
      </c>
    </row>
    <row r="17" spans="1:5" ht="15.75">
      <c r="A17" s="18"/>
      <c r="B17" s="19" t="s">
        <v>17</v>
      </c>
      <c r="C17" s="12" t="s">
        <v>42</v>
      </c>
      <c r="D17" s="21">
        <v>96.9</v>
      </c>
      <c r="E17" s="21">
        <v>96.9</v>
      </c>
    </row>
    <row r="18" spans="1:5" ht="17.25" customHeight="1">
      <c r="A18" s="18" t="s">
        <v>83</v>
      </c>
      <c r="B18" s="10" t="s">
        <v>18</v>
      </c>
      <c r="C18" s="12" t="s">
        <v>38</v>
      </c>
      <c r="D18" s="21"/>
      <c r="E18" s="21"/>
    </row>
    <row r="19" spans="1:5" ht="32.25" customHeight="1">
      <c r="A19" s="18" t="s">
        <v>84</v>
      </c>
      <c r="B19" s="10" t="s">
        <v>19</v>
      </c>
      <c r="C19" s="12" t="s">
        <v>38</v>
      </c>
      <c r="D19" s="21">
        <f>532.5+182.1</f>
        <v>714.6</v>
      </c>
      <c r="E19" s="21">
        <f>576.9+174.2</f>
        <v>751.0999999999999</v>
      </c>
    </row>
    <row r="20" spans="1:5" ht="31.5" customHeight="1">
      <c r="A20" s="18" t="s">
        <v>85</v>
      </c>
      <c r="B20" s="10" t="s">
        <v>20</v>
      </c>
      <c r="C20" s="12" t="s">
        <v>38</v>
      </c>
      <c r="D20" s="21"/>
      <c r="E20" s="21"/>
    </row>
    <row r="21" spans="1:5" ht="18.75" customHeight="1">
      <c r="A21" s="18" t="s">
        <v>86</v>
      </c>
      <c r="B21" s="10" t="s">
        <v>21</v>
      </c>
      <c r="C21" s="12" t="s">
        <v>38</v>
      </c>
      <c r="D21" s="21">
        <v>3.67</v>
      </c>
      <c r="E21" s="21">
        <v>2.8</v>
      </c>
    </row>
    <row r="22" spans="1:5" ht="18.75" customHeight="1">
      <c r="A22" s="18"/>
      <c r="B22" s="19" t="s">
        <v>22</v>
      </c>
      <c r="C22" s="12" t="s">
        <v>38</v>
      </c>
      <c r="D22" s="21"/>
      <c r="E22" s="21"/>
    </row>
    <row r="23" spans="1:5" ht="18.75" customHeight="1">
      <c r="A23" s="18" t="s">
        <v>87</v>
      </c>
      <c r="B23" s="10" t="s">
        <v>23</v>
      </c>
      <c r="C23" s="12" t="s">
        <v>38</v>
      </c>
      <c r="D23" s="21">
        <v>48.94</v>
      </c>
      <c r="E23" s="21">
        <v>51.3</v>
      </c>
    </row>
    <row r="24" spans="1:5" ht="18.75" customHeight="1">
      <c r="A24" s="18"/>
      <c r="B24" s="19" t="s">
        <v>24</v>
      </c>
      <c r="C24" s="12" t="s">
        <v>38</v>
      </c>
      <c r="D24" s="21"/>
      <c r="E24" s="21"/>
    </row>
    <row r="25" spans="1:5" ht="33" customHeight="1">
      <c r="A25" s="18" t="s">
        <v>88</v>
      </c>
      <c r="B25" s="10" t="s">
        <v>25</v>
      </c>
      <c r="C25" s="12" t="s">
        <v>38</v>
      </c>
      <c r="D25" s="21">
        <v>36</v>
      </c>
      <c r="E25" s="21">
        <v>36</v>
      </c>
    </row>
    <row r="26" spans="1:5" ht="47.25" customHeight="1">
      <c r="A26" s="18" t="s">
        <v>89</v>
      </c>
      <c r="B26" s="10" t="s">
        <v>76</v>
      </c>
      <c r="C26" s="12" t="s">
        <v>38</v>
      </c>
      <c r="D26" s="21"/>
      <c r="E26" s="21"/>
    </row>
    <row r="27" spans="1:5" ht="18" customHeight="1">
      <c r="A27" s="18" t="s">
        <v>40</v>
      </c>
      <c r="B27" s="8" t="s">
        <v>46</v>
      </c>
      <c r="C27" s="12" t="s">
        <v>38</v>
      </c>
      <c r="D27" s="21">
        <v>35</v>
      </c>
      <c r="E27" s="21">
        <v>35</v>
      </c>
    </row>
    <row r="28" spans="1:5" ht="18" customHeight="1">
      <c r="A28" s="18" t="s">
        <v>43</v>
      </c>
      <c r="B28" s="8" t="s">
        <v>90</v>
      </c>
      <c r="C28" s="12" t="s">
        <v>38</v>
      </c>
      <c r="D28" s="5">
        <f>D12+D27</f>
        <v>1212.91</v>
      </c>
      <c r="E28" s="5">
        <f>E12+E27</f>
        <v>1261.4999999999998</v>
      </c>
    </row>
    <row r="29" spans="1:5" ht="18" customHeight="1">
      <c r="A29" s="18"/>
      <c r="B29" s="8"/>
      <c r="C29" s="8"/>
      <c r="D29" s="21"/>
      <c r="E29" s="21"/>
    </row>
    <row r="30" spans="1:5" ht="15.75">
      <c r="A30" s="18" t="s">
        <v>44</v>
      </c>
      <c r="B30" s="8" t="s">
        <v>53</v>
      </c>
      <c r="C30" s="12" t="s">
        <v>47</v>
      </c>
      <c r="D30" s="22">
        <f>D35+D36</f>
        <v>56.2</v>
      </c>
      <c r="E30" s="22">
        <f>E35+E36</f>
        <v>56.2</v>
      </c>
    </row>
    <row r="31" spans="1:5" ht="15.75">
      <c r="A31" s="18" t="s">
        <v>45</v>
      </c>
      <c r="B31" s="8" t="s">
        <v>54</v>
      </c>
      <c r="C31" s="12" t="s">
        <v>47</v>
      </c>
      <c r="D31" s="21"/>
      <c r="E31" s="21"/>
    </row>
    <row r="32" spans="1:5" ht="18" customHeight="1">
      <c r="A32" s="18" t="s">
        <v>63</v>
      </c>
      <c r="B32" s="8" t="s">
        <v>56</v>
      </c>
      <c r="C32" s="12" t="s">
        <v>47</v>
      </c>
      <c r="D32" s="21"/>
      <c r="E32" s="21"/>
    </row>
    <row r="33" spans="1:5" ht="19.5" customHeight="1">
      <c r="A33" s="18" t="s">
        <v>64</v>
      </c>
      <c r="B33" s="8" t="s">
        <v>57</v>
      </c>
      <c r="C33" s="12" t="s">
        <v>47</v>
      </c>
      <c r="D33" s="21">
        <v>51.2</v>
      </c>
      <c r="E33" s="21">
        <v>51.2</v>
      </c>
    </row>
    <row r="34" spans="1:5" ht="15.75">
      <c r="A34" s="18" t="s">
        <v>65</v>
      </c>
      <c r="B34" s="10" t="s">
        <v>5</v>
      </c>
      <c r="C34" s="12" t="s">
        <v>47</v>
      </c>
      <c r="D34" s="22">
        <v>0</v>
      </c>
      <c r="E34" s="22">
        <v>0</v>
      </c>
    </row>
    <row r="35" spans="1:5" ht="16.5" customHeight="1">
      <c r="A35" s="18" t="s">
        <v>66</v>
      </c>
      <c r="B35" s="10" t="s">
        <v>6</v>
      </c>
      <c r="C35" s="12" t="s">
        <v>47</v>
      </c>
      <c r="D35" s="22">
        <f>D33-D34</f>
        <v>51.2</v>
      </c>
      <c r="E35" s="22">
        <f>E33-E34</f>
        <v>51.2</v>
      </c>
    </row>
    <row r="36" spans="1:5" ht="15.75">
      <c r="A36" s="18" t="s">
        <v>67</v>
      </c>
      <c r="B36" s="8" t="s">
        <v>55</v>
      </c>
      <c r="C36" s="12" t="s">
        <v>48</v>
      </c>
      <c r="D36" s="21">
        <v>5</v>
      </c>
      <c r="E36" s="21">
        <v>5</v>
      </c>
    </row>
    <row r="37" spans="1:5" ht="18" customHeight="1">
      <c r="A37" s="18" t="s">
        <v>68</v>
      </c>
      <c r="B37" s="8" t="s">
        <v>58</v>
      </c>
      <c r="C37" s="12" t="s">
        <v>52</v>
      </c>
      <c r="D37" s="21">
        <v>11.68</v>
      </c>
      <c r="E37" s="21">
        <v>11.68</v>
      </c>
    </row>
    <row r="38" spans="1:5" ht="15.75">
      <c r="A38" s="18" t="s">
        <v>69</v>
      </c>
      <c r="B38" s="8" t="s">
        <v>59</v>
      </c>
      <c r="C38" s="12" t="s">
        <v>51</v>
      </c>
      <c r="D38" s="21">
        <v>6</v>
      </c>
      <c r="E38" s="21">
        <v>6</v>
      </c>
    </row>
    <row r="39" spans="1:5" ht="18.75" customHeight="1">
      <c r="A39" s="18" t="s">
        <v>70</v>
      </c>
      <c r="B39" s="8" t="s">
        <v>60</v>
      </c>
      <c r="C39" s="12" t="s">
        <v>51</v>
      </c>
      <c r="D39" s="21"/>
      <c r="E39" s="21"/>
    </row>
    <row r="40" spans="1:5" ht="20.25" customHeight="1">
      <c r="A40" s="18" t="s">
        <v>71</v>
      </c>
      <c r="B40" s="8" t="s">
        <v>61</v>
      </c>
      <c r="C40" s="12" t="s">
        <v>49</v>
      </c>
      <c r="D40" s="21">
        <v>6</v>
      </c>
      <c r="E40" s="21">
        <v>6</v>
      </c>
    </row>
    <row r="41" spans="1:5" ht="27" customHeight="1">
      <c r="A41" s="18" t="s">
        <v>72</v>
      </c>
      <c r="B41" s="8" t="s">
        <v>62</v>
      </c>
      <c r="C41" s="12" t="s">
        <v>50</v>
      </c>
      <c r="D41" s="21">
        <v>1.653</v>
      </c>
      <c r="E41" s="21">
        <v>1.449</v>
      </c>
    </row>
    <row r="42" spans="1:5" ht="15.75">
      <c r="A42" s="18" t="s">
        <v>73</v>
      </c>
      <c r="B42" s="8" t="s">
        <v>74</v>
      </c>
      <c r="C42" s="12" t="s">
        <v>48</v>
      </c>
      <c r="D42" s="21"/>
      <c r="E42" s="21"/>
    </row>
    <row r="43" spans="1:5" ht="31.5" customHeight="1">
      <c r="A43" s="18" t="s">
        <v>75</v>
      </c>
      <c r="B43" s="8" t="s">
        <v>91</v>
      </c>
      <c r="C43" s="12" t="s">
        <v>48</v>
      </c>
      <c r="D43" s="21"/>
      <c r="E43" s="21"/>
    </row>
    <row r="44" spans="2:4" ht="15.75">
      <c r="B44" s="6"/>
      <c r="C44" s="6"/>
      <c r="D44" s="4"/>
    </row>
    <row r="46" spans="2:4" ht="49.5" customHeight="1">
      <c r="B46" s="41"/>
      <c r="C46" s="41"/>
      <c r="D46" s="41"/>
    </row>
  </sheetData>
  <sheetProtection/>
  <mergeCells count="10">
    <mergeCell ref="B1:D1"/>
    <mergeCell ref="B2:D2"/>
    <mergeCell ref="C3:E3"/>
    <mergeCell ref="C4:E4"/>
    <mergeCell ref="C5:E5"/>
    <mergeCell ref="B46:D46"/>
    <mergeCell ref="D10:E10"/>
    <mergeCell ref="C6:E6"/>
    <mergeCell ref="C7:E7"/>
    <mergeCell ref="C8:E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2010-04-15T13:13:48Z</cp:lastPrinted>
  <dcterms:created xsi:type="dcterms:W3CDTF">2010-02-16T14:16:42Z</dcterms:created>
  <dcterms:modified xsi:type="dcterms:W3CDTF">2014-02-03T02:14:22Z</dcterms:modified>
  <cp:category/>
  <cp:version/>
  <cp:contentType/>
  <cp:contentStatus/>
</cp:coreProperties>
</file>