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Приложение №3" sheetId="2" r:id="rId1"/>
  </sheets>
  <calcPr calcId="125725"/>
</workbook>
</file>

<file path=xl/calcChain.xml><?xml version="1.0" encoding="utf-8"?>
<calcChain xmlns="http://schemas.openxmlformats.org/spreadsheetml/2006/main">
  <c r="F296" i="2"/>
  <c r="F283"/>
  <c r="F209"/>
  <c r="F150"/>
  <c r="F142"/>
  <c r="F103"/>
  <c r="F96"/>
  <c r="F70"/>
  <c r="F11"/>
  <c r="F10" l="1"/>
</calcChain>
</file>

<file path=xl/sharedStrings.xml><?xml version="1.0" encoding="utf-8"?>
<sst xmlns="http://schemas.openxmlformats.org/spreadsheetml/2006/main" count="1465" uniqueCount="346">
  <si>
    <t>Финансовый отдел администрации Сосновского муниципального района</t>
  </si>
  <si>
    <t>5</t>
  </si>
  <si>
    <t>Наименование показателя</t>
  </si>
  <si>
    <t>1</t>
  </si>
  <si>
    <t>КБК</t>
  </si>
  <si>
    <t>КВСР</t>
  </si>
  <si>
    <t>2</t>
  </si>
  <si>
    <t>КФСР</t>
  </si>
  <si>
    <t>3</t>
  </si>
  <si>
    <t>КЦСР</t>
  </si>
  <si>
    <t>4</t>
  </si>
  <si>
    <t>КВР</t>
  </si>
  <si>
    <t>ВСЕГО:</t>
  </si>
  <si>
    <t/>
  </si>
  <si>
    <t>Администрация Сосновского муниципального района</t>
  </si>
  <si>
    <t>888</t>
  </si>
  <si>
    <t>0102</t>
  </si>
  <si>
    <t>0020300</t>
  </si>
  <si>
    <t>Глава муниципального образования</t>
  </si>
  <si>
    <t>121</t>
  </si>
  <si>
    <t>0104</t>
  </si>
  <si>
    <t>0020401</t>
  </si>
  <si>
    <t>Центральный аппарат (местный бюджет)</t>
  </si>
  <si>
    <t>122</t>
  </si>
  <si>
    <t>242</t>
  </si>
  <si>
    <t>243</t>
  </si>
  <si>
    <t>244</t>
  </si>
  <si>
    <t>851</t>
  </si>
  <si>
    <t>852</t>
  </si>
  <si>
    <t>0020458</t>
  </si>
  <si>
    <t>Организация работы комиссий по делам несовершеннолетних и защите их прав</t>
  </si>
  <si>
    <t>0020478</t>
  </si>
  <si>
    <t>Реализация государственных полномочий в области охраны окружающей среды</t>
  </si>
  <si>
    <t>0020486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</si>
  <si>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</si>
  <si>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0020497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</si>
  <si>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</si>
  <si>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0113</t>
  </si>
  <si>
    <t>350</t>
  </si>
  <si>
    <t>831</t>
  </si>
  <si>
    <t>5215392</t>
  </si>
  <si>
    <t>Предоставление субсидий на заверешение работ по созданию МФЦ</t>
  </si>
  <si>
    <t>0304</t>
  </si>
  <si>
    <t>0015930</t>
  </si>
  <si>
    <t>Реализация полномочий РоссийскойФедерации на государственную регистрацию актов гражданского состояния</t>
  </si>
  <si>
    <t>0309</t>
  </si>
  <si>
    <t>0700500</t>
  </si>
  <si>
    <t>Резервные фонды исполнительных органов местного самоуправления</t>
  </si>
  <si>
    <t>0401</t>
  </si>
  <si>
    <t>0020499</t>
  </si>
  <si>
    <t>Расходы на реализацию переданных государственных полномочий в области охраны труда</t>
  </si>
  <si>
    <t>0405</t>
  </si>
  <si>
    <t>0020498</t>
  </si>
  <si>
    <t>Лицензирование розничной продажи алкогольной продукции</t>
  </si>
  <si>
    <t>0409</t>
  </si>
  <si>
    <t>5440105</t>
  </si>
  <si>
    <t>Предоставление субсидий местным бюджетам на строительство и реконструкцию автомобильных дорог общего пользования местного значения</t>
  </si>
  <si>
    <t>414</t>
  </si>
  <si>
    <t>6000200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</si>
  <si>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</si>
  <si>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7950020</t>
  </si>
  <si>
    <t>Районная целевая программа "Развитие сети автомобильных дорог в Сосновском муниципальном района на 2012-2016 годы"</t>
  </si>
  <si>
    <t>0412</t>
  </si>
  <si>
    <t>3455064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</si>
  <si>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</si>
  <si>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810</t>
  </si>
  <si>
    <t>7950017</t>
  </si>
  <si>
    <t>Программа "Развитие малого и среднего предпринимательства в Сосновском муниципальном районе на 2012-2014 годы "</t>
  </si>
  <si>
    <t>0501</t>
  </si>
  <si>
    <t>0980201</t>
  </si>
  <si>
    <t>Обеспечение мероприятий по капитальному ремонту многоквартирных домов за счет средств бюджетов</t>
  </si>
  <si>
    <t>0980204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</si>
  <si>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и местного бюджетов</t>
  </si>
  <si>
    <t>0989601</t>
  </si>
  <si>
    <t>Обеспечение мероприятий по капитальному ремонту МКД в виде субсидии из местного бюджета специализированной некоммерческой организации -фонду "Региональный оператор капитального ремонта общего имущества многоквартирных домов Челябинской области"</t>
  </si>
  <si>
    <t>630</t>
  </si>
  <si>
    <t>0502</t>
  </si>
  <si>
    <t>1020102</t>
  </si>
  <si>
    <t>Бюджетные инвестиции в объекты капитального строительства собственности муниципальных образований</t>
  </si>
  <si>
    <t>3510500</t>
  </si>
  <si>
    <t>Мероприятия в области коммунального хозяйства</t>
  </si>
  <si>
    <t>0505</t>
  </si>
  <si>
    <t>0605</t>
  </si>
  <si>
    <t>4100100</t>
  </si>
  <si>
    <t>Природоохранные мероприятия</t>
  </si>
  <si>
    <t>5222900</t>
  </si>
  <si>
    <t>Областная целевая программа "Чистая вода" на территории Челябинской областина 2010-2020 годы</t>
  </si>
  <si>
    <t>0701</t>
  </si>
  <si>
    <t>4365059</t>
  </si>
  <si>
    <t>Модернизация региональных систем дошкольного образования</t>
  </si>
  <si>
    <t>0707</t>
  </si>
  <si>
    <t>7950009</t>
  </si>
  <si>
    <t>Муниципальная целевая программа "Молодежная политика Сосновского района" на 2012-2014 годы</t>
  </si>
  <si>
    <t>0709</t>
  </si>
  <si>
    <t>7950006</t>
  </si>
  <si>
    <t>Муниципальная районная программа "Поддержка и развитие дошкольного образования в Сосновском муниципальном районе" на 2014 год</t>
  </si>
  <si>
    <t>0801</t>
  </si>
  <si>
    <t>1003</t>
  </si>
  <si>
    <t>1005020</t>
  </si>
  <si>
    <t>Реализация подпрограммы "Обеспечение жильем молодых семей" ФЦП "Жилище" на 2011-2015 годы</t>
  </si>
  <si>
    <t>322</t>
  </si>
  <si>
    <t>5440704</t>
  </si>
  <si>
    <t>Подпрограмма "Оказание молодым семьям государственоной поддержки для улучшения жилищных условий ОЦП "Доступное и комфортное жилье-гражданам России"в ЧО,государственной программы ЧО"Обеспечение доступным и комфортным жильем граждан РФ" в ЧО на 2014-2020 г</t>
  </si>
  <si>
    <t>7950018</t>
  </si>
  <si>
    <t>Муниципальная районная программа "Обеспечение доступным и комфортным жильем граждан Российской Федерации " в Сосновском муниципальном районе на 2014–2020 годы</t>
  </si>
  <si>
    <t>1006</t>
  </si>
  <si>
    <t>5442705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</si>
  <si>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гос. и муниципальных услуг в ЧО на 2014-2016 годы"</t>
  </si>
  <si>
    <t>7950032</t>
  </si>
  <si>
    <t>Программа "Оптимизация функций муниципального управления и повышение эффективности их обеспечения на 2014-2015 годы"</t>
  </si>
  <si>
    <t>1102</t>
  </si>
  <si>
    <t>5129700</t>
  </si>
  <si>
    <t>Мероприятия в области спорта и физической культуры, туризма</t>
  </si>
  <si>
    <t>Комитет по управлению имуществом и земельным отношениям Сосновского муниципального района</t>
  </si>
  <si>
    <t>890</t>
  </si>
  <si>
    <t>3400300</t>
  </si>
  <si>
    <t>Мероприятия по землеустройству и землепользованию</t>
  </si>
  <si>
    <t>0901</t>
  </si>
  <si>
    <t>4708200</t>
  </si>
  <si>
    <t>Предоставление субсидий бюджетным учреждениям</t>
  </si>
  <si>
    <t>611</t>
  </si>
  <si>
    <t>5205422</t>
  </si>
  <si>
    <t>Компенсация расходов,связанных с оказанием в 2014 г. медицинскими организациями гражданам Украины и лицам без гражданства мед.помоши и проведение профилактических прививок</t>
  </si>
  <si>
    <t>612</t>
  </si>
  <si>
    <t>0902</t>
  </si>
  <si>
    <t>4718200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</si>
  <si>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</si>
  <si>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4718203</t>
  </si>
  <si>
    <t>Субсидия бюджетным учреждениям на иные цели (приобретение основных средств)</t>
  </si>
  <si>
    <t>4788203</t>
  </si>
  <si>
    <t>0904</t>
  </si>
  <si>
    <t>0909</t>
  </si>
  <si>
    <t>4528200</t>
  </si>
  <si>
    <t>Обеспечение деятельности подведомственных учреждений</t>
  </si>
  <si>
    <t>7950010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</si>
  <si>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</si>
  <si>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7950011</t>
  </si>
  <si>
    <t>Муниципальная программа Сосновского муниципального района "Вакцинопрофилактика населения Сосновского района" на 2014-2015 годы</t>
  </si>
  <si>
    <t>7950014</t>
  </si>
  <si>
    <t>Районная муниципальная программа "Профилактика наркомании, токсикомании, алкоголизма и их социальных последствий на 2013-2015 годы"</t>
  </si>
  <si>
    <t>7950015</t>
  </si>
  <si>
    <t>Муниципальная программа Сосновского муниципального района "Развитие донорского движения в Сосновском районе" на 2014-2015 годы</t>
  </si>
  <si>
    <t>1004</t>
  </si>
  <si>
    <t>5052103</t>
  </si>
  <si>
    <t>Обеспечение жилыми помещениями детей-сирот и детей, оставшихся без попечения родителей, при наличии судебных решений о представлении жилых помещений по договорам социального найма,вынесенных до 1 января 2013 года и вступивших в законную силу</t>
  </si>
  <si>
    <t>412</t>
  </si>
  <si>
    <t>5052104</t>
  </si>
  <si>
    <t>Обеспечение предоставления жилых помещений детям-сиротам и детям,оставшихся без попечения родителей, лицам из их числа по договорам найма специализированных жилых помещений за счет средств областного бюджета</t>
  </si>
  <si>
    <t>5055082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</si>
  <si>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</si>
  <si>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1202</t>
  </si>
  <si>
    <t>4440601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</si>
  <si>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</t>
  </si>
  <si>
    <t>Контрольно счетная палата Сосновского муниципального района</t>
  </si>
  <si>
    <t>898</t>
  </si>
  <si>
    <t>0106</t>
  </si>
  <si>
    <t>0022500</t>
  </si>
  <si>
    <t>Председатель контрольно-счетной палаты муниципального образования</t>
  </si>
  <si>
    <t>Отдел культуры администрации Сосновского муниципального района</t>
  </si>
  <si>
    <t>891</t>
  </si>
  <si>
    <t>0702</t>
  </si>
  <si>
    <t>4238200</t>
  </si>
  <si>
    <t>4238203</t>
  </si>
  <si>
    <t>Субсидии бюджетным учреждениям на иные цели (приобретение основных средств)</t>
  </si>
  <si>
    <t>4238204</t>
  </si>
  <si>
    <t>Субсидия на организацию участия учреждений культры в мероприятиях,конкурсах, фестивалях всех уровней</t>
  </si>
  <si>
    <t>4405014</t>
  </si>
  <si>
    <t>Реализация мероприятий федеральной целевой программы "Культура России (2012-2018)"</t>
  </si>
  <si>
    <t>4405148</t>
  </si>
  <si>
    <t>Государственная поддержка лучших работников муниципальных учреждений культуры,находящихся на территории сельских поселений</t>
  </si>
  <si>
    <t>7950004</t>
  </si>
  <si>
    <t>Муниципальная программа Сосновского муниципального района " Пожарная безопасность муниципальных учреждений культуры Сосновского муниципального района на 2013-2017 г.г."</t>
  </si>
  <si>
    <t>7950019</t>
  </si>
  <si>
    <t>Муниципальная районная программа "Оснащение музыкальными инструментами и сопутствующим оборудованием детских школ искусств в Сосновском муниципальном районе на 2013-2015 годы"</t>
  </si>
  <si>
    <t>4408200</t>
  </si>
  <si>
    <t>4408201</t>
  </si>
  <si>
    <t>Субсидии бюджетным учреждениям на иные цели (капитальный ремонт)</t>
  </si>
  <si>
    <t>4408202</t>
  </si>
  <si>
    <t>Субсидии бюджетным учреждениям на иные цели ( текущий ремонт)</t>
  </si>
  <si>
    <t>4408203</t>
  </si>
  <si>
    <t>4408204</t>
  </si>
  <si>
    <t>4419900</t>
  </si>
  <si>
    <t>111</t>
  </si>
  <si>
    <t>112</t>
  </si>
  <si>
    <t>4429900</t>
  </si>
  <si>
    <t>Обеспечение деятельности (оказание услуг) подведомственных казенных учреждений</t>
  </si>
  <si>
    <t>0804</t>
  </si>
  <si>
    <t>4529900</t>
  </si>
  <si>
    <t>7950001</t>
  </si>
  <si>
    <t>Муниципальная программа Сосновского муниципального района "Развитие библиотечного дела в Сосновском муниципальном районе" в 2013-2017годы</t>
  </si>
  <si>
    <t>7950003</t>
  </si>
  <si>
    <t>Муниципальная программа Сосновского муниципального района "Нестационарное обслуживание досуга населения Сосновского муниципального района"Живи село" на 2013-2018годы</t>
  </si>
  <si>
    <t>7950031</t>
  </si>
  <si>
    <t>Муниципальная программа Сосновского муниципального района "Укрепление материально-технической базы учреждений культуры Сосновского района " на 2014-2015 годы</t>
  </si>
  <si>
    <t>Собрание депутатов Сосновского муниципального района</t>
  </si>
  <si>
    <t>897</t>
  </si>
  <si>
    <t>0103</t>
  </si>
  <si>
    <t>0021100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</si>
  <si>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</si>
  <si>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района</t>
  </si>
  <si>
    <t>892</t>
  </si>
  <si>
    <t>4209900</t>
  </si>
  <si>
    <t>4209920</t>
  </si>
  <si>
    <t>Прочая закупка товаров, работ и услуг для обеспечения государственных (муниципальных) нужд от оказания платных услуг</t>
  </si>
  <si>
    <t>4209988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</si>
  <si>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</si>
  <si>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4209989</t>
  </si>
  <si>
    <t>Финансовое обеспечение получения дошкольного образования в частных дошкольных образовательных организациях</t>
  </si>
  <si>
    <t>5442900</t>
  </si>
  <si>
    <t>Государственная программа Челябинской области "Развитие образования в Челябинской области" на 2014-2015 годы</t>
  </si>
  <si>
    <t>5444000</t>
  </si>
  <si>
    <t>Государственная программа Челябинской области " Поддержка и развитие дошкольного образования в Челябинской области" на 2014 год</t>
  </si>
  <si>
    <t>4219900</t>
  </si>
  <si>
    <t>Обеспечение деятельности (оказание услуг )подведомственных казенных учреждений</t>
  </si>
  <si>
    <t>4219910</t>
  </si>
  <si>
    <t>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</si>
  <si>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4219920</t>
  </si>
  <si>
    <t>Прочая закупка товаров,работ и услуг для обеспечения государственных (муниципальных) нужд от оказания платных услуг</t>
  </si>
  <si>
    <t>4219922</t>
  </si>
  <si>
    <t>Прочая закупка товаров,работ и услуг для обеспечения государственных (муниципальных) нужд от оказания платных услуг (МОУ)</t>
  </si>
  <si>
    <t>4219959</t>
  </si>
  <si>
    <t>Обеспечение продуктами питания детей из малообеспеченных семей и детей с нарушенем здоровья,обучающихся в МОУ за счет субсидии областного бюджета</t>
  </si>
  <si>
    <t>4219988</t>
  </si>
  <si>
    <t>Обеспечение государственных гарантий реализации прав на получение общедоступного и бесплатного дошкольного, начального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</si>
  <si>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4239900</t>
  </si>
  <si>
    <t>5145027</t>
  </si>
  <si>
    <t>Проведение мероприятий по формированию на территориях образований сети базовых общеобразовательных организаций , в которых созданы условия для инклюзивного образования детей - инвалидов</t>
  </si>
  <si>
    <t>5442803</t>
  </si>
  <si>
    <t>Подпрограмма "Развитие базовой инфраструктуры информационного общества и преодоление высокого уровня различия в использовании информационных технологий между различными слоями общества Челябинской области"</t>
  </si>
  <si>
    <t>5210139</t>
  </si>
  <si>
    <t>Организация и осуществление мероприятий по работе с детьми и молодежью</t>
  </si>
  <si>
    <t>5442501</t>
  </si>
  <si>
    <t>Подпрограмма "Патриотическое воспитание молодых граждан Челябинской области" на 2014 год</t>
  </si>
  <si>
    <t>7950005</t>
  </si>
  <si>
    <t>Муниципальная программа Сосновского муниципального района"Развитие образования в Сосновском муниципальном районе" на 2014-2015 годы</t>
  </si>
  <si>
    <t>7950007</t>
  </si>
  <si>
    <t>Муниципальная программа Сосновского муниципального района "Дети Сосновского района" на 2014-2015 годы</t>
  </si>
  <si>
    <t>5210203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</si>
  <si>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</si>
  <si>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313</t>
  </si>
  <si>
    <t>5210204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</si>
  <si>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</si>
  <si>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Управление социальной защиты населения администрации Сосновского муниципального района</t>
  </si>
  <si>
    <t>894</t>
  </si>
  <si>
    <t>4228275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</si>
  <si>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</si>
  <si>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1002</t>
  </si>
  <si>
    <t>5088200</t>
  </si>
  <si>
    <t>Предоставление субсидий бюджетным учреждений</t>
  </si>
  <si>
    <t>5088202</t>
  </si>
  <si>
    <t>Субсидия на иные цели социальное обслуживание населения (текущий ремонт)</t>
  </si>
  <si>
    <t>5088203</t>
  </si>
  <si>
    <t>Субсидия на иные цели (приобретение основных средств)</t>
  </si>
  <si>
    <t>5089900</t>
  </si>
  <si>
    <t>4910100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</si>
  <si>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</si>
  <si>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312</t>
  </si>
  <si>
    <t>5054800</t>
  </si>
  <si>
    <t>Предоставление гражданам субсидий на оплату жилого помещения и коммунальных услуг</t>
  </si>
  <si>
    <t>5055250</t>
  </si>
  <si>
    <t>Реализация полномочий Российской Федерации на оплату жилищно-коммунальных услуг отдельным категориям граждан</t>
  </si>
  <si>
    <t>5055280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</si>
  <si>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</si>
  <si>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5055380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</si>
  <si>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
1995 года № 81-ФЗ «О государственных пособиях гражданам, имеющим детей» на 2014 год</t>
  </si>
  <si>
    <t>5056356</t>
  </si>
  <si>
    <t>Выплата единовременного социального пособия гражданам, находящихся в трудной жизненной ситуации</t>
  </si>
  <si>
    <t>5057508</t>
  </si>
  <si>
    <t>Ежемесячное пособия по уходу за ребенком в возрасте от полутора до трех лет (Закон Челябинской области "О ежемесячном пособии по уходу за ребенком в возрасте от полутора до трех лет")</t>
  </si>
  <si>
    <t>5057510</t>
  </si>
  <si>
    <t>Ежемесячное пособие на ребенка (Закон Челябинской области "О ежемесячном пособии на ребенка")</t>
  </si>
  <si>
    <t>5057522</t>
  </si>
  <si>
    <t>Закон Челябинской области "О мерах социальной поддержки ветеранов в Челябинской области" (ежемесячная денежная выплата)</t>
  </si>
  <si>
    <t>5057525</t>
  </si>
  <si>
    <t>Закон Челябинской области "О мерах социальной поддержки ветеранов в Челябинской области" (компенсация расходов на оплату жилых помещений и коммунальных услуг)</t>
  </si>
  <si>
    <t>5057532</t>
  </si>
  <si>
    <t>Закон Челябинской области "О мерах социальной поддержки жертв политической репрессий в Челябинской области "(ежемесячная денежная выплата)</t>
  </si>
  <si>
    <t>5057535</t>
  </si>
  <si>
    <t>Закон Челябинской области "О мерах социальной поддержки жертв политической репрессий в Челябинской области" (компенсация расходов на оплату жилых помещений и коммунальных услуг)</t>
  </si>
  <si>
    <t>5057542</t>
  </si>
  <si>
    <t>Закон Челябинской области "О звании "Ветеран труда Челябинской области"(ежемесячная денежная выплата)</t>
  </si>
  <si>
    <t>5057551</t>
  </si>
  <si>
    <t>Закон Челябинской области "О дополнительных мерах социальной защиты ветеранов в Челябинской области"(компенсация расходов на оплату жилых помещений и коммунальных услуг)</t>
  </si>
  <si>
    <t>5057553</t>
  </si>
  <si>
    <t>Закон Челябинской области "О дополнительных мерах социальной защиты ветеранов в Челябинской области"(компенсационные выплаты за пользование услугами связи)</t>
  </si>
  <si>
    <t>5057560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</si>
  <si>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</si>
  <si>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5057570</t>
  </si>
  <si>
    <t>Выплата областного единовременного пособия при рождении ребенка</t>
  </si>
  <si>
    <t>5057580</t>
  </si>
  <si>
    <t>Возмещение стоимости услуг по погребению и выплату социального пособия на погребение</t>
  </si>
  <si>
    <t>5057590</t>
  </si>
  <si>
    <t>Ежемесячная денежная выплата на оплату жилья и коммунальных услуг многодетной семье</t>
  </si>
  <si>
    <t>5140501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</si>
  <si>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</si>
  <si>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5201311</t>
  </si>
  <si>
    <t>Расходы за счет субвенции из областного бюджета на выплаты приемной семье на содержание подопечных детей</t>
  </si>
  <si>
    <t>5201312</t>
  </si>
  <si>
    <t>Расходы за счет субвенции из областного бюджета на оплату труда приемного родителя</t>
  </si>
  <si>
    <t>5201320</t>
  </si>
  <si>
    <t>Расходы на выплаты семьям опекунов на содержание подопечных детей</t>
  </si>
  <si>
    <t>321</t>
  </si>
  <si>
    <t>0020434</t>
  </si>
  <si>
    <t>Расходы на обеспечение деятельности  по предоставлению гражданам субсидий</t>
  </si>
  <si>
    <t>123</t>
  </si>
  <si>
    <t>0020446</t>
  </si>
  <si>
    <t>Субсидия на организацию работы органов управления социальной защиты населения муниципальных образований</t>
  </si>
  <si>
    <t>0020474</t>
  </si>
  <si>
    <t>Организация и осуществление деятельности по опеке и попечительству</t>
  </si>
  <si>
    <t>7950025</t>
  </si>
  <si>
    <t>Муниципальная районная комплексная социальная программа "Крепкая семья" на 2014- 2015 годы</t>
  </si>
  <si>
    <t>7950029</t>
  </si>
  <si>
    <t>Муниципальная программа Сосновского муниципального района "Социальная поддержка инвалидов в Сосновском муниципальном районе" на 2013-2016 годы</t>
  </si>
  <si>
    <t>889</t>
  </si>
  <si>
    <t>0020460</t>
  </si>
  <si>
    <t>Организация работы финансовых органов  муниципальных образований  за счет субсидии областного бюджета</t>
  </si>
  <si>
    <t>0203</t>
  </si>
  <si>
    <t>0015118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</si>
  <si>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</si>
  <si>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</si>
  <si>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1401</t>
  </si>
  <si>
    <t>5160101</t>
  </si>
  <si>
    <t>Дотация на выравнивание  бюджетной обеспеченности бюджетов поселений за счет субвенции  бюджетам муниципальных районов</t>
  </si>
  <si>
    <t>511</t>
  </si>
  <si>
    <t>5160102</t>
  </si>
  <si>
    <t>Дотация на выравнивание бюджетной обеспеченности бюджетов поселений за счет субвенции бюджетам муниципальных районов,собственных средств бюджета муниципального района</t>
  </si>
  <si>
    <t>1402</t>
  </si>
  <si>
    <t>5170200</t>
  </si>
  <si>
    <t>Поддержка мер по обеспечению сбалансированности бюджетов</t>
  </si>
  <si>
    <t>512</t>
  </si>
  <si>
    <t>5170201</t>
  </si>
  <si>
    <t>Поддержка мер по обеспечению сбалансированности бюджетов (пожарная безопасность)</t>
  </si>
  <si>
    <t>управление сельского хозяйства и продовольствия администрации Сосновкого муниципального района</t>
  </si>
  <si>
    <t>895</t>
  </si>
  <si>
    <t>0020457</t>
  </si>
  <si>
    <t>Организация  работы органов  управления сельского хозяйства муниципальных образований за счет субсидии из областного бюджета</t>
  </si>
  <si>
    <t>5210291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</si>
  <si>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</si>
  <si>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Ведомственная структура расходов Сосновского муниципального района</t>
  </si>
  <si>
    <t>к решению Собрания депутатов</t>
  </si>
  <si>
    <t>8</t>
  </si>
  <si>
    <t>Исполнено</t>
  </si>
  <si>
    <t>за 2014 год</t>
  </si>
  <si>
    <t>Приложение №3</t>
  </si>
  <si>
    <t>(рублей)</t>
  </si>
  <si>
    <t>от " 15" апреля 2015 г. № 977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</si>
</sst>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49" fontId="8" fillId="0" borderId="3" xfId="0" applyNumberFormat="1" applyFont="1" applyBorder="1" applyAlignment="1" applyProtection="1">
      <alignment horizontal="center" vertical="center"/>
    </xf>
    <xf numFmtId="49" fontId="12" fillId="0" borderId="3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164" fontId="6" fillId="0" borderId="3" xfId="0" applyNumberFormat="1" applyFont="1" applyBorder="1" applyAlignment="1" applyProtection="1">
      <alignment horizontal="left" vertical="top" wrapText="1"/>
    </xf>
    <xf numFmtId="164" fontId="13" fillId="0" borderId="3" xfId="0" applyNumberFormat="1" applyFont="1" applyBorder="1" applyAlignment="1" applyProtection="1">
      <alignment horizontal="left" vertical="top" wrapText="1"/>
    </xf>
    <xf numFmtId="49" fontId="13" fillId="0" borderId="3" xfId="0" applyNumberFormat="1" applyFont="1" applyBorder="1" applyAlignment="1" applyProtection="1">
      <alignment horizontal="left" vertical="top" wrapText="1"/>
    </xf>
    <xf numFmtId="4" fontId="13" fillId="0" borderId="3" xfId="0" applyNumberFormat="1" applyFont="1" applyBorder="1" applyAlignment="1">
      <alignment vertical="top"/>
    </xf>
    <xf numFmtId="4" fontId="14" fillId="2" borderId="3" xfId="0" applyNumberFormat="1" applyFont="1" applyFill="1" applyBorder="1" applyAlignment="1">
      <alignment vertical="top"/>
    </xf>
    <xf numFmtId="4" fontId="13" fillId="0" borderId="3" xfId="0" applyNumberFormat="1" applyFont="1" applyBorder="1" applyAlignment="1">
      <alignment horizontal="right" vertical="top"/>
    </xf>
    <xf numFmtId="4" fontId="14" fillId="2" borderId="3" xfId="0" applyNumberFormat="1" applyFont="1" applyFill="1" applyBorder="1" applyAlignment="1">
      <alignment horizontal="right" vertical="top"/>
    </xf>
    <xf numFmtId="4" fontId="10" fillId="0" borderId="3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horizontal="righ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vertical="top" wrapText="1"/>
    </xf>
    <xf numFmtId="0" fontId="1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0" xfId="0" applyAlignment="1"/>
    <xf numFmtId="0" fontId="4" fillId="0" borderId="0" xfId="0" applyFont="1" applyBorder="1" applyAlignment="1" applyProtection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2" borderId="4" xfId="0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/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9"/>
  <sheetViews>
    <sheetView tabSelected="1" workbookViewId="0">
      <selection activeCell="B4" sqref="B4"/>
    </sheetView>
  </sheetViews>
  <sheetFormatPr defaultRowHeight="12.75"/>
  <cols>
    <col min="1" max="1" width="62.5703125" style="21" customWidth="1"/>
    <col min="2" max="2" width="7.5703125" style="21" customWidth="1"/>
    <col min="3" max="3" width="7.85546875" style="21" customWidth="1"/>
    <col min="4" max="4" width="8.42578125" style="21" customWidth="1"/>
    <col min="5" max="5" width="6.42578125" style="21" customWidth="1"/>
    <col min="6" max="6" width="15.7109375" style="21" customWidth="1"/>
    <col min="7" max="16384" width="9.140625" style="21"/>
  </cols>
  <sheetData>
    <row r="1" spans="1:6">
      <c r="A1" s="6"/>
      <c r="B1" s="29" t="s">
        <v>343</v>
      </c>
      <c r="C1" s="30"/>
      <c r="D1" s="31"/>
      <c r="E1" s="31"/>
      <c r="F1" s="31"/>
    </row>
    <row r="2" spans="1:6">
      <c r="A2" s="1"/>
      <c r="B2" s="32" t="s">
        <v>339</v>
      </c>
      <c r="C2" s="32"/>
      <c r="D2" s="31"/>
      <c r="E2" s="31"/>
      <c r="F2" s="31"/>
    </row>
    <row r="3" spans="1:6" ht="12.75" customHeight="1">
      <c r="B3" s="33" t="s">
        <v>345</v>
      </c>
      <c r="C3" s="34"/>
      <c r="D3" s="31"/>
      <c r="E3" s="31"/>
      <c r="F3" s="31"/>
    </row>
    <row r="5" spans="1:6" ht="20.100000000000001" customHeight="1">
      <c r="A5" s="37" t="s">
        <v>338</v>
      </c>
      <c r="B5" s="38"/>
      <c r="C5" s="38"/>
      <c r="D5" s="38"/>
      <c r="E5" s="38"/>
    </row>
    <row r="6" spans="1:6">
      <c r="A6" s="39" t="s">
        <v>342</v>
      </c>
      <c r="B6" s="40"/>
      <c r="C6" s="40"/>
      <c r="D6" s="40"/>
      <c r="E6" s="40"/>
      <c r="F6" s="22" t="s">
        <v>344</v>
      </c>
    </row>
    <row r="7" spans="1:6">
      <c r="A7" s="41" t="s">
        <v>2</v>
      </c>
      <c r="B7" s="23" t="s">
        <v>4</v>
      </c>
      <c r="C7" s="24"/>
      <c r="D7" s="24"/>
      <c r="E7" s="24"/>
      <c r="F7" s="25" t="s">
        <v>341</v>
      </c>
    </row>
    <row r="8" spans="1:6">
      <c r="A8" s="42"/>
      <c r="B8" s="3" t="s">
        <v>5</v>
      </c>
      <c r="C8" s="3" t="s">
        <v>7</v>
      </c>
      <c r="D8" s="3" t="s">
        <v>9</v>
      </c>
      <c r="E8" s="3" t="s">
        <v>11</v>
      </c>
      <c r="F8" s="26"/>
    </row>
    <row r="9" spans="1:6">
      <c r="A9" s="2" t="s">
        <v>3</v>
      </c>
      <c r="B9" s="2" t="s">
        <v>6</v>
      </c>
      <c r="C9" s="2" t="s">
        <v>8</v>
      </c>
      <c r="D9" s="2" t="s">
        <v>10</v>
      </c>
      <c r="E9" s="7" t="s">
        <v>1</v>
      </c>
      <c r="F9" s="8" t="s">
        <v>340</v>
      </c>
    </row>
    <row r="10" spans="1:6">
      <c r="A10" s="9" t="s">
        <v>12</v>
      </c>
      <c r="B10" s="4" t="s">
        <v>13</v>
      </c>
      <c r="C10" s="4"/>
      <c r="D10" s="4"/>
      <c r="E10" s="5"/>
      <c r="F10" s="19">
        <f>F11+F70+F96+F103+F142+F150+F209+F283+F296</f>
        <v>2088167938.3709996</v>
      </c>
    </row>
    <row r="11" spans="1:6">
      <c r="A11" s="35" t="s">
        <v>14</v>
      </c>
      <c r="B11" s="36"/>
      <c r="C11" s="36"/>
      <c r="D11" s="36"/>
      <c r="E11" s="36"/>
      <c r="F11" s="16">
        <f>SUM(F12:F69)</f>
        <v>804769641.93999994</v>
      </c>
    </row>
    <row r="12" spans="1:6">
      <c r="A12" s="10" t="s">
        <v>18</v>
      </c>
      <c r="B12" s="11" t="s">
        <v>15</v>
      </c>
      <c r="C12" s="11" t="s">
        <v>16</v>
      </c>
      <c r="D12" s="11" t="s">
        <v>17</v>
      </c>
      <c r="E12" s="11" t="s">
        <v>19</v>
      </c>
      <c r="F12" s="15">
        <v>1480231.68</v>
      </c>
    </row>
    <row r="13" spans="1:6">
      <c r="A13" s="10" t="s">
        <v>22</v>
      </c>
      <c r="B13" s="11" t="s">
        <v>15</v>
      </c>
      <c r="C13" s="11" t="s">
        <v>20</v>
      </c>
      <c r="D13" s="11" t="s">
        <v>21</v>
      </c>
      <c r="E13" s="11" t="s">
        <v>19</v>
      </c>
      <c r="F13" s="15">
        <v>27265207.870000001</v>
      </c>
    </row>
    <row r="14" spans="1:6">
      <c r="A14" s="10" t="s">
        <v>22</v>
      </c>
      <c r="B14" s="11" t="s">
        <v>15</v>
      </c>
      <c r="C14" s="11" t="s">
        <v>20</v>
      </c>
      <c r="D14" s="11" t="s">
        <v>21</v>
      </c>
      <c r="E14" s="11" t="s">
        <v>23</v>
      </c>
      <c r="F14" s="15">
        <v>28000</v>
      </c>
    </row>
    <row r="15" spans="1:6">
      <c r="A15" s="10" t="s">
        <v>22</v>
      </c>
      <c r="B15" s="11" t="s">
        <v>15</v>
      </c>
      <c r="C15" s="11" t="s">
        <v>20</v>
      </c>
      <c r="D15" s="11" t="s">
        <v>21</v>
      </c>
      <c r="E15" s="11" t="s">
        <v>24</v>
      </c>
      <c r="F15" s="15">
        <v>933081.94</v>
      </c>
    </row>
    <row r="16" spans="1:6">
      <c r="A16" s="10" t="s">
        <v>22</v>
      </c>
      <c r="B16" s="11" t="s">
        <v>15</v>
      </c>
      <c r="C16" s="11" t="s">
        <v>20</v>
      </c>
      <c r="D16" s="11" t="s">
        <v>21</v>
      </c>
      <c r="E16" s="11" t="s">
        <v>25</v>
      </c>
      <c r="F16" s="15">
        <v>1484347.29</v>
      </c>
    </row>
    <row r="17" spans="1:6">
      <c r="A17" s="10" t="s">
        <v>22</v>
      </c>
      <c r="B17" s="11" t="s">
        <v>15</v>
      </c>
      <c r="C17" s="11" t="s">
        <v>20</v>
      </c>
      <c r="D17" s="11" t="s">
        <v>21</v>
      </c>
      <c r="E17" s="11" t="s">
        <v>26</v>
      </c>
      <c r="F17" s="15">
        <v>11748102.960000001</v>
      </c>
    </row>
    <row r="18" spans="1:6">
      <c r="A18" s="10" t="s">
        <v>22</v>
      </c>
      <c r="B18" s="11" t="s">
        <v>15</v>
      </c>
      <c r="C18" s="11" t="s">
        <v>20</v>
      </c>
      <c r="D18" s="11" t="s">
        <v>21</v>
      </c>
      <c r="E18" s="11" t="s">
        <v>27</v>
      </c>
      <c r="F18" s="15">
        <v>137196</v>
      </c>
    </row>
    <row r="19" spans="1:6">
      <c r="A19" s="10" t="s">
        <v>22</v>
      </c>
      <c r="B19" s="11" t="s">
        <v>15</v>
      </c>
      <c r="C19" s="11" t="s">
        <v>20</v>
      </c>
      <c r="D19" s="11" t="s">
        <v>21</v>
      </c>
      <c r="E19" s="11" t="s">
        <v>28</v>
      </c>
      <c r="F19" s="15">
        <v>61026</v>
      </c>
    </row>
    <row r="20" spans="1:6">
      <c r="A20" s="10" t="s">
        <v>30</v>
      </c>
      <c r="B20" s="11" t="s">
        <v>15</v>
      </c>
      <c r="C20" s="11" t="s">
        <v>20</v>
      </c>
      <c r="D20" s="11" t="s">
        <v>29</v>
      </c>
      <c r="E20" s="11" t="s">
        <v>19</v>
      </c>
      <c r="F20" s="15">
        <v>539303.18999999994</v>
      </c>
    </row>
    <row r="21" spans="1:6">
      <c r="A21" s="10" t="s">
        <v>30</v>
      </c>
      <c r="B21" s="11" t="s">
        <v>15</v>
      </c>
      <c r="C21" s="11" t="s">
        <v>20</v>
      </c>
      <c r="D21" s="11" t="s">
        <v>29</v>
      </c>
      <c r="E21" s="11" t="s">
        <v>26</v>
      </c>
      <c r="F21" s="15">
        <v>46896.81</v>
      </c>
    </row>
    <row r="22" spans="1:6">
      <c r="A22" s="10" t="s">
        <v>32</v>
      </c>
      <c r="B22" s="11" t="s">
        <v>15</v>
      </c>
      <c r="C22" s="11" t="s">
        <v>20</v>
      </c>
      <c r="D22" s="11" t="s">
        <v>31</v>
      </c>
      <c r="E22" s="11" t="s">
        <v>19</v>
      </c>
      <c r="F22" s="15">
        <v>290419.40000000002</v>
      </c>
    </row>
    <row r="23" spans="1:6">
      <c r="A23" s="10" t="s">
        <v>32</v>
      </c>
      <c r="B23" s="11" t="s">
        <v>15</v>
      </c>
      <c r="C23" s="11" t="s">
        <v>20</v>
      </c>
      <c r="D23" s="11" t="s">
        <v>31</v>
      </c>
      <c r="E23" s="11" t="s">
        <v>26</v>
      </c>
      <c r="F23" s="15">
        <v>5780.6</v>
      </c>
    </row>
    <row r="24" spans="1:6" ht="33.75">
      <c r="A24" s="10" t="s">
        <v>34</v>
      </c>
      <c r="B24" s="11" t="s">
        <v>15</v>
      </c>
      <c r="C24" s="11" t="s">
        <v>20</v>
      </c>
      <c r="D24" s="11" t="s">
        <v>33</v>
      </c>
      <c r="E24" s="11" t="s">
        <v>26</v>
      </c>
      <c r="F24" s="15">
        <v>47200</v>
      </c>
    </row>
    <row r="25" spans="1:6" ht="33.75">
      <c r="A25" s="10" t="s">
        <v>36</v>
      </c>
      <c r="B25" s="11" t="s">
        <v>15</v>
      </c>
      <c r="C25" s="11" t="s">
        <v>20</v>
      </c>
      <c r="D25" s="11" t="s">
        <v>35</v>
      </c>
      <c r="E25" s="11" t="s">
        <v>19</v>
      </c>
      <c r="F25" s="15">
        <v>38130</v>
      </c>
    </row>
    <row r="26" spans="1:6" ht="33.75">
      <c r="A26" s="10" t="s">
        <v>36</v>
      </c>
      <c r="B26" s="11" t="s">
        <v>15</v>
      </c>
      <c r="C26" s="11" t="s">
        <v>20</v>
      </c>
      <c r="D26" s="11" t="s">
        <v>35</v>
      </c>
      <c r="E26" s="11" t="s">
        <v>26</v>
      </c>
      <c r="F26" s="15">
        <v>55670</v>
      </c>
    </row>
    <row r="27" spans="1:6">
      <c r="A27" s="10" t="s">
        <v>22</v>
      </c>
      <c r="B27" s="11" t="s">
        <v>15</v>
      </c>
      <c r="C27" s="11" t="s">
        <v>37</v>
      </c>
      <c r="D27" s="11" t="s">
        <v>21</v>
      </c>
      <c r="E27" s="11" t="s">
        <v>38</v>
      </c>
      <c r="F27" s="15">
        <v>400677.6</v>
      </c>
    </row>
    <row r="28" spans="1:6">
      <c r="A28" s="10" t="s">
        <v>22</v>
      </c>
      <c r="B28" s="11" t="s">
        <v>15</v>
      </c>
      <c r="C28" s="11" t="s">
        <v>37</v>
      </c>
      <c r="D28" s="11" t="s">
        <v>21</v>
      </c>
      <c r="E28" s="11" t="s">
        <v>39</v>
      </c>
      <c r="F28" s="15">
        <v>135717.79</v>
      </c>
    </row>
    <row r="29" spans="1:6">
      <c r="A29" s="10" t="s">
        <v>41</v>
      </c>
      <c r="B29" s="11" t="s">
        <v>15</v>
      </c>
      <c r="C29" s="11" t="s">
        <v>37</v>
      </c>
      <c r="D29" s="11" t="s">
        <v>40</v>
      </c>
      <c r="E29" s="11" t="s">
        <v>25</v>
      </c>
      <c r="F29" s="15">
        <v>989661.23</v>
      </c>
    </row>
    <row r="30" spans="1:6">
      <c r="A30" s="10" t="s">
        <v>41</v>
      </c>
      <c r="B30" s="11" t="s">
        <v>15</v>
      </c>
      <c r="C30" s="11" t="s">
        <v>37</v>
      </c>
      <c r="D30" s="11" t="s">
        <v>40</v>
      </c>
      <c r="E30" s="11" t="s">
        <v>26</v>
      </c>
      <c r="F30" s="15">
        <v>1294955.6499999999</v>
      </c>
    </row>
    <row r="31" spans="1:6" ht="22.5">
      <c r="A31" s="10" t="s">
        <v>44</v>
      </c>
      <c r="B31" s="11" t="s">
        <v>15</v>
      </c>
      <c r="C31" s="11" t="s">
        <v>42</v>
      </c>
      <c r="D31" s="11" t="s">
        <v>43</v>
      </c>
      <c r="E31" s="11" t="s">
        <v>19</v>
      </c>
      <c r="F31" s="15">
        <v>1666587.62</v>
      </c>
    </row>
    <row r="32" spans="1:6" ht="22.5">
      <c r="A32" s="10" t="s">
        <v>44</v>
      </c>
      <c r="B32" s="11" t="s">
        <v>15</v>
      </c>
      <c r="C32" s="11" t="s">
        <v>42</v>
      </c>
      <c r="D32" s="11" t="s">
        <v>43</v>
      </c>
      <c r="E32" s="11" t="s">
        <v>24</v>
      </c>
      <c r="F32" s="15">
        <v>70465.23</v>
      </c>
    </row>
    <row r="33" spans="1:6" ht="22.5">
      <c r="A33" s="10" t="s">
        <v>44</v>
      </c>
      <c r="B33" s="11" t="s">
        <v>15</v>
      </c>
      <c r="C33" s="11" t="s">
        <v>42</v>
      </c>
      <c r="D33" s="11" t="s">
        <v>43</v>
      </c>
      <c r="E33" s="11" t="s">
        <v>26</v>
      </c>
      <c r="F33" s="15">
        <v>921447.15</v>
      </c>
    </row>
    <row r="34" spans="1:6">
      <c r="A34" s="10" t="s">
        <v>47</v>
      </c>
      <c r="B34" s="11" t="s">
        <v>15</v>
      </c>
      <c r="C34" s="11" t="s">
        <v>45</v>
      </c>
      <c r="D34" s="11" t="s">
        <v>46</v>
      </c>
      <c r="E34" s="11" t="s">
        <v>26</v>
      </c>
      <c r="F34" s="15">
        <v>6744</v>
      </c>
    </row>
    <row r="35" spans="1:6" ht="22.5">
      <c r="A35" s="10" t="s">
        <v>50</v>
      </c>
      <c r="B35" s="11" t="s">
        <v>15</v>
      </c>
      <c r="C35" s="11" t="s">
        <v>48</v>
      </c>
      <c r="D35" s="11" t="s">
        <v>49</v>
      </c>
      <c r="E35" s="11" t="s">
        <v>19</v>
      </c>
      <c r="F35" s="15">
        <v>235886.93</v>
      </c>
    </row>
    <row r="36" spans="1:6" ht="22.5">
      <c r="A36" s="10" t="s">
        <v>50</v>
      </c>
      <c r="B36" s="11" t="s">
        <v>15</v>
      </c>
      <c r="C36" s="11" t="s">
        <v>48</v>
      </c>
      <c r="D36" s="11" t="s">
        <v>49</v>
      </c>
      <c r="E36" s="11" t="s">
        <v>24</v>
      </c>
      <c r="F36" s="15">
        <v>20000</v>
      </c>
    </row>
    <row r="37" spans="1:6" ht="22.5">
      <c r="A37" s="10" t="s">
        <v>50</v>
      </c>
      <c r="B37" s="11" t="s">
        <v>15</v>
      </c>
      <c r="C37" s="11" t="s">
        <v>48</v>
      </c>
      <c r="D37" s="11" t="s">
        <v>49</v>
      </c>
      <c r="E37" s="11" t="s">
        <v>26</v>
      </c>
      <c r="F37" s="15">
        <v>101813.07</v>
      </c>
    </row>
    <row r="38" spans="1:6">
      <c r="A38" s="10" t="s">
        <v>53</v>
      </c>
      <c r="B38" s="11" t="s">
        <v>15</v>
      </c>
      <c r="C38" s="11" t="s">
        <v>51</v>
      </c>
      <c r="D38" s="11" t="s">
        <v>52</v>
      </c>
      <c r="E38" s="11" t="s">
        <v>19</v>
      </c>
      <c r="F38" s="15">
        <v>52720</v>
      </c>
    </row>
    <row r="39" spans="1:6">
      <c r="A39" s="10" t="s">
        <v>53</v>
      </c>
      <c r="B39" s="11" t="s">
        <v>15</v>
      </c>
      <c r="C39" s="11" t="s">
        <v>51</v>
      </c>
      <c r="D39" s="11" t="s">
        <v>52</v>
      </c>
      <c r="E39" s="11" t="s">
        <v>24</v>
      </c>
      <c r="F39" s="15">
        <v>13180</v>
      </c>
    </row>
    <row r="40" spans="1:6" ht="22.5">
      <c r="A40" s="10" t="s">
        <v>56</v>
      </c>
      <c r="B40" s="11" t="s">
        <v>15</v>
      </c>
      <c r="C40" s="11" t="s">
        <v>54</v>
      </c>
      <c r="D40" s="11" t="s">
        <v>55</v>
      </c>
      <c r="E40" s="11" t="s">
        <v>57</v>
      </c>
      <c r="F40" s="15">
        <v>545425148.00999999</v>
      </c>
    </row>
    <row r="41" spans="1:6" ht="22.5">
      <c r="A41" s="10" t="s">
        <v>59</v>
      </c>
      <c r="B41" s="11" t="s">
        <v>15</v>
      </c>
      <c r="C41" s="11" t="s">
        <v>54</v>
      </c>
      <c r="D41" s="11" t="s">
        <v>58</v>
      </c>
      <c r="E41" s="11" t="s">
        <v>26</v>
      </c>
      <c r="F41" s="15">
        <v>5812170.6200000001</v>
      </c>
    </row>
    <row r="42" spans="1:6" ht="22.5">
      <c r="A42" s="10" t="s">
        <v>59</v>
      </c>
      <c r="B42" s="11" t="s">
        <v>15</v>
      </c>
      <c r="C42" s="11" t="s">
        <v>54</v>
      </c>
      <c r="D42" s="11" t="s">
        <v>58</v>
      </c>
      <c r="E42" s="11" t="s">
        <v>57</v>
      </c>
      <c r="F42" s="15">
        <v>1000</v>
      </c>
    </row>
    <row r="43" spans="1:6" ht="22.5">
      <c r="A43" s="10" t="s">
        <v>61</v>
      </c>
      <c r="B43" s="11" t="s">
        <v>15</v>
      </c>
      <c r="C43" s="11" t="s">
        <v>54</v>
      </c>
      <c r="D43" s="11" t="s">
        <v>60</v>
      </c>
      <c r="E43" s="11" t="s">
        <v>25</v>
      </c>
      <c r="F43" s="15">
        <v>53513</v>
      </c>
    </row>
    <row r="44" spans="1:6" ht="22.5">
      <c r="A44" s="10" t="s">
        <v>64</v>
      </c>
      <c r="B44" s="11" t="s">
        <v>15</v>
      </c>
      <c r="C44" s="11" t="s">
        <v>62</v>
      </c>
      <c r="D44" s="11" t="s">
        <v>63</v>
      </c>
      <c r="E44" s="11" t="s">
        <v>65</v>
      </c>
      <c r="F44" s="15">
        <v>1000000</v>
      </c>
    </row>
    <row r="45" spans="1:6" ht="22.5">
      <c r="A45" s="10" t="s">
        <v>67</v>
      </c>
      <c r="B45" s="11" t="s">
        <v>15</v>
      </c>
      <c r="C45" s="11" t="s">
        <v>62</v>
      </c>
      <c r="D45" s="11" t="s">
        <v>66</v>
      </c>
      <c r="E45" s="11" t="s">
        <v>65</v>
      </c>
      <c r="F45" s="15">
        <v>200000</v>
      </c>
    </row>
    <row r="46" spans="1:6" ht="22.5">
      <c r="A46" s="10" t="s">
        <v>70</v>
      </c>
      <c r="B46" s="11" t="s">
        <v>15</v>
      </c>
      <c r="C46" s="11" t="s">
        <v>68</v>
      </c>
      <c r="D46" s="11" t="s">
        <v>69</v>
      </c>
      <c r="E46" s="11" t="s">
        <v>57</v>
      </c>
      <c r="F46" s="15">
        <v>73160</v>
      </c>
    </row>
    <row r="47" spans="1:6" ht="33.75">
      <c r="A47" s="10" t="s">
        <v>72</v>
      </c>
      <c r="B47" s="11" t="s">
        <v>15</v>
      </c>
      <c r="C47" s="11" t="s">
        <v>68</v>
      </c>
      <c r="D47" s="11" t="s">
        <v>71</v>
      </c>
      <c r="E47" s="11" t="s">
        <v>57</v>
      </c>
      <c r="F47" s="15">
        <v>1597374.24</v>
      </c>
    </row>
    <row r="48" spans="1:6" ht="45">
      <c r="A48" s="10" t="s">
        <v>74</v>
      </c>
      <c r="B48" s="11" t="s">
        <v>15</v>
      </c>
      <c r="C48" s="11" t="s">
        <v>68</v>
      </c>
      <c r="D48" s="11" t="s">
        <v>73</v>
      </c>
      <c r="E48" s="11" t="s">
        <v>75</v>
      </c>
      <c r="F48" s="15">
        <v>1749613</v>
      </c>
    </row>
    <row r="49" spans="1:6" ht="22.5">
      <c r="A49" s="10" t="s">
        <v>78</v>
      </c>
      <c r="B49" s="11" t="s">
        <v>15</v>
      </c>
      <c r="C49" s="11" t="s">
        <v>76</v>
      </c>
      <c r="D49" s="11" t="s">
        <v>77</v>
      </c>
      <c r="E49" s="11" t="s">
        <v>26</v>
      </c>
      <c r="F49" s="15">
        <v>98000</v>
      </c>
    </row>
    <row r="50" spans="1:6">
      <c r="A50" s="10" t="s">
        <v>80</v>
      </c>
      <c r="B50" s="11" t="s">
        <v>15</v>
      </c>
      <c r="C50" s="11" t="s">
        <v>76</v>
      </c>
      <c r="D50" s="11" t="s">
        <v>79</v>
      </c>
      <c r="E50" s="11" t="s">
        <v>25</v>
      </c>
      <c r="F50" s="15">
        <v>62225.43</v>
      </c>
    </row>
    <row r="51" spans="1:6">
      <c r="A51" s="10" t="s">
        <v>80</v>
      </c>
      <c r="B51" s="11" t="s">
        <v>15</v>
      </c>
      <c r="C51" s="11" t="s">
        <v>76</v>
      </c>
      <c r="D51" s="11" t="s">
        <v>79</v>
      </c>
      <c r="E51" s="11" t="s">
        <v>26</v>
      </c>
      <c r="F51" s="15">
        <v>424433.34</v>
      </c>
    </row>
    <row r="52" spans="1:6">
      <c r="A52" s="10" t="s">
        <v>80</v>
      </c>
      <c r="B52" s="11" t="s">
        <v>15</v>
      </c>
      <c r="C52" s="11" t="s">
        <v>76</v>
      </c>
      <c r="D52" s="11" t="s">
        <v>79</v>
      </c>
      <c r="E52" s="11" t="s">
        <v>65</v>
      </c>
      <c r="F52" s="15">
        <v>5555860</v>
      </c>
    </row>
    <row r="53" spans="1:6" ht="22.5">
      <c r="A53" s="10" t="s">
        <v>78</v>
      </c>
      <c r="B53" s="11" t="s">
        <v>15</v>
      </c>
      <c r="C53" s="11" t="s">
        <v>81</v>
      </c>
      <c r="D53" s="11" t="s">
        <v>77</v>
      </c>
      <c r="E53" s="11" t="s">
        <v>25</v>
      </c>
      <c r="F53" s="15">
        <v>161607</v>
      </c>
    </row>
    <row r="54" spans="1:6" ht="22.5">
      <c r="A54" s="10" t="s">
        <v>78</v>
      </c>
      <c r="B54" s="11" t="s">
        <v>15</v>
      </c>
      <c r="C54" s="11" t="s">
        <v>81</v>
      </c>
      <c r="D54" s="11" t="s">
        <v>77</v>
      </c>
      <c r="E54" s="11" t="s">
        <v>26</v>
      </c>
      <c r="F54" s="15">
        <v>57746.79</v>
      </c>
    </row>
    <row r="55" spans="1:6" ht="22.5">
      <c r="A55" s="10" t="s">
        <v>78</v>
      </c>
      <c r="B55" s="11" t="s">
        <v>15</v>
      </c>
      <c r="C55" s="11" t="s">
        <v>81</v>
      </c>
      <c r="D55" s="11" t="s">
        <v>77</v>
      </c>
      <c r="E55" s="11" t="s">
        <v>57</v>
      </c>
      <c r="F55" s="15">
        <v>1660449.72</v>
      </c>
    </row>
    <row r="56" spans="1:6">
      <c r="A56" s="10" t="s">
        <v>84</v>
      </c>
      <c r="B56" s="11" t="s">
        <v>15</v>
      </c>
      <c r="C56" s="11" t="s">
        <v>82</v>
      </c>
      <c r="D56" s="11" t="s">
        <v>83</v>
      </c>
      <c r="E56" s="11" t="s">
        <v>26</v>
      </c>
      <c r="F56" s="15">
        <v>25020</v>
      </c>
    </row>
    <row r="57" spans="1:6" ht="22.5">
      <c r="A57" s="10" t="s">
        <v>86</v>
      </c>
      <c r="B57" s="11" t="s">
        <v>15</v>
      </c>
      <c r="C57" s="11" t="s">
        <v>82</v>
      </c>
      <c r="D57" s="11" t="s">
        <v>85</v>
      </c>
      <c r="E57" s="11" t="s">
        <v>57</v>
      </c>
      <c r="F57" s="15">
        <v>0</v>
      </c>
    </row>
    <row r="58" spans="1:6">
      <c r="A58" s="10" t="s">
        <v>89</v>
      </c>
      <c r="B58" s="11" t="s">
        <v>15</v>
      </c>
      <c r="C58" s="11" t="s">
        <v>87</v>
      </c>
      <c r="D58" s="11" t="s">
        <v>88</v>
      </c>
      <c r="E58" s="11" t="s">
        <v>57</v>
      </c>
      <c r="F58" s="15">
        <v>168832959</v>
      </c>
    </row>
    <row r="59" spans="1:6" ht="22.5">
      <c r="A59" s="10" t="s">
        <v>92</v>
      </c>
      <c r="B59" s="11" t="s">
        <v>15</v>
      </c>
      <c r="C59" s="11" t="s">
        <v>90</v>
      </c>
      <c r="D59" s="11" t="s">
        <v>91</v>
      </c>
      <c r="E59" s="11" t="s">
        <v>26</v>
      </c>
      <c r="F59" s="15">
        <v>92406.68</v>
      </c>
    </row>
    <row r="60" spans="1:6" ht="22.5">
      <c r="A60" s="10" t="s">
        <v>78</v>
      </c>
      <c r="B60" s="11" t="s">
        <v>15</v>
      </c>
      <c r="C60" s="11" t="s">
        <v>93</v>
      </c>
      <c r="D60" s="11" t="s">
        <v>77</v>
      </c>
      <c r="E60" s="11" t="s">
        <v>57</v>
      </c>
      <c r="F60" s="15">
        <v>548300</v>
      </c>
    </row>
    <row r="61" spans="1:6" ht="22.5">
      <c r="A61" s="10" t="s">
        <v>95</v>
      </c>
      <c r="B61" s="11" t="s">
        <v>15</v>
      </c>
      <c r="C61" s="11" t="s">
        <v>93</v>
      </c>
      <c r="D61" s="11" t="s">
        <v>94</v>
      </c>
      <c r="E61" s="11" t="s">
        <v>57</v>
      </c>
      <c r="F61" s="15">
        <v>897898.05</v>
      </c>
    </row>
    <row r="62" spans="1:6" ht="22.5">
      <c r="A62" s="10" t="s">
        <v>78</v>
      </c>
      <c r="B62" s="11" t="s">
        <v>15</v>
      </c>
      <c r="C62" s="11" t="s">
        <v>96</v>
      </c>
      <c r="D62" s="11" t="s">
        <v>77</v>
      </c>
      <c r="E62" s="11" t="s">
        <v>57</v>
      </c>
      <c r="F62" s="15">
        <v>18000</v>
      </c>
    </row>
    <row r="63" spans="1:6" ht="22.5">
      <c r="A63" s="10" t="s">
        <v>99</v>
      </c>
      <c r="B63" s="11" t="s">
        <v>15</v>
      </c>
      <c r="C63" s="11" t="s">
        <v>97</v>
      </c>
      <c r="D63" s="11" t="s">
        <v>98</v>
      </c>
      <c r="E63" s="11" t="s">
        <v>100</v>
      </c>
      <c r="F63" s="15">
        <v>2060195</v>
      </c>
    </row>
    <row r="64" spans="1:6" ht="45">
      <c r="A64" s="10" t="s">
        <v>102</v>
      </c>
      <c r="B64" s="11" t="s">
        <v>15</v>
      </c>
      <c r="C64" s="11" t="s">
        <v>97</v>
      </c>
      <c r="D64" s="11" t="s">
        <v>101</v>
      </c>
      <c r="E64" s="11" t="s">
        <v>100</v>
      </c>
      <c r="F64" s="15">
        <v>3706317.45</v>
      </c>
    </row>
    <row r="65" spans="1:6" ht="33.75">
      <c r="A65" s="10" t="s">
        <v>104</v>
      </c>
      <c r="B65" s="11" t="s">
        <v>15</v>
      </c>
      <c r="C65" s="11" t="s">
        <v>97</v>
      </c>
      <c r="D65" s="11" t="s">
        <v>103</v>
      </c>
      <c r="E65" s="11" t="s">
        <v>100</v>
      </c>
      <c r="F65" s="15">
        <v>2299944</v>
      </c>
    </row>
    <row r="66" spans="1:6" ht="45">
      <c r="A66" s="10" t="s">
        <v>107</v>
      </c>
      <c r="B66" s="11" t="s">
        <v>15</v>
      </c>
      <c r="C66" s="11" t="s">
        <v>105</v>
      </c>
      <c r="D66" s="11" t="s">
        <v>106</v>
      </c>
      <c r="E66" s="11" t="s">
        <v>25</v>
      </c>
      <c r="F66" s="15">
        <v>4350001.45</v>
      </c>
    </row>
    <row r="67" spans="1:6" ht="45">
      <c r="A67" s="10" t="s">
        <v>107</v>
      </c>
      <c r="B67" s="11" t="s">
        <v>15</v>
      </c>
      <c r="C67" s="11" t="s">
        <v>105</v>
      </c>
      <c r="D67" s="11" t="s">
        <v>106</v>
      </c>
      <c r="E67" s="11" t="s">
        <v>26</v>
      </c>
      <c r="F67" s="15">
        <v>2849998.55</v>
      </c>
    </row>
    <row r="68" spans="1:6" ht="22.5">
      <c r="A68" s="10" t="s">
        <v>109</v>
      </c>
      <c r="B68" s="11" t="s">
        <v>15</v>
      </c>
      <c r="C68" s="11" t="s">
        <v>105</v>
      </c>
      <c r="D68" s="11" t="s">
        <v>108</v>
      </c>
      <c r="E68" s="11" t="s">
        <v>25</v>
      </c>
      <c r="F68" s="15">
        <v>4464646.83</v>
      </c>
    </row>
    <row r="69" spans="1:6">
      <c r="A69" s="10" t="s">
        <v>112</v>
      </c>
      <c r="B69" s="11" t="s">
        <v>15</v>
      </c>
      <c r="C69" s="11" t="s">
        <v>110</v>
      </c>
      <c r="D69" s="11" t="s">
        <v>111</v>
      </c>
      <c r="E69" s="11" t="s">
        <v>26</v>
      </c>
      <c r="F69" s="15">
        <v>621203.77</v>
      </c>
    </row>
    <row r="70" spans="1:6">
      <c r="A70" s="27" t="s">
        <v>113</v>
      </c>
      <c r="B70" s="28"/>
      <c r="C70" s="28"/>
      <c r="D70" s="28"/>
      <c r="E70" s="28"/>
      <c r="F70" s="16">
        <f>SUM(F71:F95)</f>
        <v>57816968.100999996</v>
      </c>
    </row>
    <row r="71" spans="1:6">
      <c r="A71" s="10" t="s">
        <v>22</v>
      </c>
      <c r="B71" s="11" t="s">
        <v>114</v>
      </c>
      <c r="C71" s="11" t="s">
        <v>37</v>
      </c>
      <c r="D71" s="11" t="s">
        <v>21</v>
      </c>
      <c r="E71" s="11" t="s">
        <v>39</v>
      </c>
      <c r="F71" s="17">
        <v>587499.99</v>
      </c>
    </row>
    <row r="72" spans="1:6">
      <c r="A72" s="10" t="s">
        <v>22</v>
      </c>
      <c r="B72" s="11" t="s">
        <v>114</v>
      </c>
      <c r="C72" s="11" t="s">
        <v>62</v>
      </c>
      <c r="D72" s="11" t="s">
        <v>21</v>
      </c>
      <c r="E72" s="11" t="s">
        <v>19</v>
      </c>
      <c r="F72" s="17">
        <v>5962821.0300000003</v>
      </c>
    </row>
    <row r="73" spans="1:6">
      <c r="A73" s="10" t="s">
        <v>22</v>
      </c>
      <c r="B73" s="11" t="s">
        <v>114</v>
      </c>
      <c r="C73" s="11" t="s">
        <v>62</v>
      </c>
      <c r="D73" s="11" t="s">
        <v>21</v>
      </c>
      <c r="E73" s="11" t="s">
        <v>23</v>
      </c>
      <c r="F73" s="17">
        <v>115</v>
      </c>
    </row>
    <row r="74" spans="1:6">
      <c r="A74" s="10" t="s">
        <v>22</v>
      </c>
      <c r="B74" s="11" t="s">
        <v>114</v>
      </c>
      <c r="C74" s="11" t="s">
        <v>62</v>
      </c>
      <c r="D74" s="11" t="s">
        <v>21</v>
      </c>
      <c r="E74" s="11" t="s">
        <v>24</v>
      </c>
      <c r="F74" s="17">
        <v>93.3</v>
      </c>
    </row>
    <row r="75" spans="1:6">
      <c r="A75" s="10" t="s">
        <v>22</v>
      </c>
      <c r="B75" s="11" t="s">
        <v>114</v>
      </c>
      <c r="C75" s="11" t="s">
        <v>62</v>
      </c>
      <c r="D75" s="11" t="s">
        <v>21</v>
      </c>
      <c r="E75" s="11" t="s">
        <v>26</v>
      </c>
      <c r="F75" s="17">
        <v>733111.81</v>
      </c>
    </row>
    <row r="76" spans="1:6">
      <c r="A76" s="10" t="s">
        <v>22</v>
      </c>
      <c r="B76" s="11" t="s">
        <v>114</v>
      </c>
      <c r="C76" s="11" t="s">
        <v>62</v>
      </c>
      <c r="D76" s="11" t="s">
        <v>21</v>
      </c>
      <c r="E76" s="11" t="s">
        <v>27</v>
      </c>
      <c r="F76" s="17">
        <v>18851</v>
      </c>
    </row>
    <row r="77" spans="1:6">
      <c r="A77" s="10" t="s">
        <v>22</v>
      </c>
      <c r="B77" s="11" t="s">
        <v>114</v>
      </c>
      <c r="C77" s="11" t="s">
        <v>62</v>
      </c>
      <c r="D77" s="11" t="s">
        <v>21</v>
      </c>
      <c r="E77" s="11" t="s">
        <v>28</v>
      </c>
      <c r="F77" s="17">
        <v>80581.38</v>
      </c>
    </row>
    <row r="78" spans="1:6">
      <c r="A78" s="10" t="s">
        <v>116</v>
      </c>
      <c r="B78" s="11" t="s">
        <v>114</v>
      </c>
      <c r="C78" s="11" t="s">
        <v>62</v>
      </c>
      <c r="D78" s="11" t="s">
        <v>115</v>
      </c>
      <c r="E78" s="11" t="s">
        <v>26</v>
      </c>
      <c r="F78" s="17">
        <v>646524.54</v>
      </c>
    </row>
    <row r="79" spans="1:6">
      <c r="A79" s="10" t="s">
        <v>116</v>
      </c>
      <c r="B79" s="11" t="s">
        <v>114</v>
      </c>
      <c r="C79" s="11" t="s">
        <v>62</v>
      </c>
      <c r="D79" s="11" t="s">
        <v>115</v>
      </c>
      <c r="E79" s="11" t="s">
        <v>28</v>
      </c>
      <c r="F79" s="17">
        <v>179000</v>
      </c>
    </row>
    <row r="80" spans="1:6">
      <c r="A80" s="10" t="s">
        <v>119</v>
      </c>
      <c r="B80" s="11" t="s">
        <v>114</v>
      </c>
      <c r="C80" s="11" t="s">
        <v>117</v>
      </c>
      <c r="D80" s="11" t="s">
        <v>118</v>
      </c>
      <c r="E80" s="11" t="s">
        <v>120</v>
      </c>
      <c r="F80" s="17">
        <v>2904640</v>
      </c>
    </row>
    <row r="81" spans="1:6" ht="33.75">
      <c r="A81" s="10" t="s">
        <v>122</v>
      </c>
      <c r="B81" s="11" t="s">
        <v>114</v>
      </c>
      <c r="C81" s="11" t="s">
        <v>117</v>
      </c>
      <c r="D81" s="11" t="s">
        <v>121</v>
      </c>
      <c r="E81" s="11" t="s">
        <v>123</v>
      </c>
      <c r="F81" s="17">
        <v>64710</v>
      </c>
    </row>
    <row r="82" spans="1:6" ht="22.5">
      <c r="A82" s="10" t="s">
        <v>126</v>
      </c>
      <c r="B82" s="11" t="s">
        <v>114</v>
      </c>
      <c r="C82" s="11" t="s">
        <v>124</v>
      </c>
      <c r="D82" s="11" t="s">
        <v>125</v>
      </c>
      <c r="E82" s="11" t="s">
        <v>120</v>
      </c>
      <c r="F82" s="17">
        <v>4032500</v>
      </c>
    </row>
    <row r="83" spans="1:6" ht="22.5">
      <c r="A83" s="10" t="s">
        <v>126</v>
      </c>
      <c r="B83" s="11" t="s">
        <v>114</v>
      </c>
      <c r="C83" s="11" t="s">
        <v>124</v>
      </c>
      <c r="D83" s="11" t="s">
        <v>125</v>
      </c>
      <c r="E83" s="11" t="s">
        <v>123</v>
      </c>
      <c r="F83" s="17">
        <v>0</v>
      </c>
    </row>
    <row r="84" spans="1:6" ht="22.5">
      <c r="A84" s="10" t="s">
        <v>128</v>
      </c>
      <c r="B84" s="11" t="s">
        <v>114</v>
      </c>
      <c r="C84" s="11" t="s">
        <v>124</v>
      </c>
      <c r="D84" s="11" t="s">
        <v>127</v>
      </c>
      <c r="E84" s="11" t="s">
        <v>123</v>
      </c>
      <c r="F84" s="17">
        <v>60000</v>
      </c>
    </row>
    <row r="85" spans="1:6" ht="22.5">
      <c r="A85" s="10" t="s">
        <v>128</v>
      </c>
      <c r="B85" s="11" t="s">
        <v>114</v>
      </c>
      <c r="C85" s="11" t="s">
        <v>124</v>
      </c>
      <c r="D85" s="11" t="s">
        <v>129</v>
      </c>
      <c r="E85" s="11" t="s">
        <v>123</v>
      </c>
      <c r="F85" s="17">
        <v>10387</v>
      </c>
    </row>
    <row r="86" spans="1:6" ht="22.5">
      <c r="A86" s="10" t="s">
        <v>128</v>
      </c>
      <c r="B86" s="11" t="s">
        <v>114</v>
      </c>
      <c r="C86" s="11" t="s">
        <v>130</v>
      </c>
      <c r="D86" s="11" t="s">
        <v>127</v>
      </c>
      <c r="E86" s="11" t="s">
        <v>123</v>
      </c>
      <c r="F86" s="17">
        <v>4200000</v>
      </c>
    </row>
    <row r="87" spans="1:6">
      <c r="A87" s="10" t="s">
        <v>133</v>
      </c>
      <c r="B87" s="11" t="s">
        <v>114</v>
      </c>
      <c r="C87" s="11" t="s">
        <v>131</v>
      </c>
      <c r="D87" s="11" t="s">
        <v>132</v>
      </c>
      <c r="E87" s="11" t="s">
        <v>123</v>
      </c>
      <c r="F87" s="17">
        <v>781852.03</v>
      </c>
    </row>
    <row r="88" spans="1:6" ht="22.5">
      <c r="A88" s="10" t="s">
        <v>135</v>
      </c>
      <c r="B88" s="11" t="s">
        <v>114</v>
      </c>
      <c r="C88" s="11" t="s">
        <v>131</v>
      </c>
      <c r="D88" s="11" t="s">
        <v>134</v>
      </c>
      <c r="E88" s="11" t="s">
        <v>123</v>
      </c>
      <c r="F88" s="17">
        <v>7412613</v>
      </c>
    </row>
    <row r="89" spans="1:6" ht="22.5">
      <c r="A89" s="10" t="s">
        <v>137</v>
      </c>
      <c r="B89" s="11" t="s">
        <v>114</v>
      </c>
      <c r="C89" s="11" t="s">
        <v>131</v>
      </c>
      <c r="D89" s="11" t="s">
        <v>136</v>
      </c>
      <c r="E89" s="11" t="s">
        <v>123</v>
      </c>
      <c r="F89" s="17">
        <v>200000</v>
      </c>
    </row>
    <row r="90" spans="1:6" ht="22.5">
      <c r="A90" s="10" t="s">
        <v>139</v>
      </c>
      <c r="B90" s="11" t="s">
        <v>114</v>
      </c>
      <c r="C90" s="11" t="s">
        <v>131</v>
      </c>
      <c r="D90" s="11" t="s">
        <v>138</v>
      </c>
      <c r="E90" s="11" t="s">
        <v>123</v>
      </c>
      <c r="F90" s="17">
        <v>96986</v>
      </c>
    </row>
    <row r="91" spans="1:6" ht="22.5">
      <c r="A91" s="10" t="s">
        <v>141</v>
      </c>
      <c r="B91" s="11" t="s">
        <v>114</v>
      </c>
      <c r="C91" s="11" t="s">
        <v>131</v>
      </c>
      <c r="D91" s="11" t="s">
        <v>140</v>
      </c>
      <c r="E91" s="11" t="s">
        <v>123</v>
      </c>
      <c r="F91" s="17">
        <v>102600</v>
      </c>
    </row>
    <row r="92" spans="1:6" ht="45">
      <c r="A92" s="10" t="s">
        <v>144</v>
      </c>
      <c r="B92" s="11" t="s">
        <v>114</v>
      </c>
      <c r="C92" s="11" t="s">
        <v>142</v>
      </c>
      <c r="D92" s="11" t="s">
        <v>143</v>
      </c>
      <c r="E92" s="11" t="s">
        <v>145</v>
      </c>
      <c r="F92" s="17">
        <v>10911180</v>
      </c>
    </row>
    <row r="93" spans="1:6" ht="45">
      <c r="A93" s="10" t="s">
        <v>147</v>
      </c>
      <c r="B93" s="11" t="s">
        <v>114</v>
      </c>
      <c r="C93" s="11" t="s">
        <v>142</v>
      </c>
      <c r="D93" s="11" t="s">
        <v>146</v>
      </c>
      <c r="E93" s="11" t="s">
        <v>145</v>
      </c>
      <c r="F93" s="20">
        <v>13280802.021</v>
      </c>
    </row>
    <row r="94" spans="1:6" ht="33.75">
      <c r="A94" s="10" t="s">
        <v>149</v>
      </c>
      <c r="B94" s="11" t="s">
        <v>114</v>
      </c>
      <c r="C94" s="11" t="s">
        <v>142</v>
      </c>
      <c r="D94" s="11" t="s">
        <v>148</v>
      </c>
      <c r="E94" s="11" t="s">
        <v>145</v>
      </c>
      <c r="F94" s="17">
        <v>3750100</v>
      </c>
    </row>
    <row r="95" spans="1:6" ht="33.75">
      <c r="A95" s="10" t="s">
        <v>152</v>
      </c>
      <c r="B95" s="11" t="s">
        <v>114</v>
      </c>
      <c r="C95" s="11" t="s">
        <v>150</v>
      </c>
      <c r="D95" s="11" t="s">
        <v>151</v>
      </c>
      <c r="E95" s="11" t="s">
        <v>75</v>
      </c>
      <c r="F95" s="17">
        <v>1800000</v>
      </c>
    </row>
    <row r="96" spans="1:6">
      <c r="A96" s="27" t="s">
        <v>153</v>
      </c>
      <c r="B96" s="28"/>
      <c r="C96" s="28"/>
      <c r="D96" s="28"/>
      <c r="E96" s="28"/>
      <c r="F96" s="18">
        <f>SUM(F97:F102)</f>
        <v>1901315.5599999998</v>
      </c>
    </row>
    <row r="97" spans="1:6">
      <c r="A97" s="10" t="s">
        <v>22</v>
      </c>
      <c r="B97" s="11" t="s">
        <v>154</v>
      </c>
      <c r="C97" s="11" t="s">
        <v>155</v>
      </c>
      <c r="D97" s="11" t="s">
        <v>21</v>
      </c>
      <c r="E97" s="11" t="s">
        <v>19</v>
      </c>
      <c r="F97" s="17">
        <v>873048.2</v>
      </c>
    </row>
    <row r="98" spans="1:6">
      <c r="A98" s="10" t="s">
        <v>22</v>
      </c>
      <c r="B98" s="11" t="s">
        <v>154</v>
      </c>
      <c r="C98" s="11" t="s">
        <v>155</v>
      </c>
      <c r="D98" s="11" t="s">
        <v>21</v>
      </c>
      <c r="E98" s="11" t="s">
        <v>23</v>
      </c>
      <c r="F98" s="17">
        <v>750</v>
      </c>
    </row>
    <row r="99" spans="1:6">
      <c r="A99" s="10" t="s">
        <v>22</v>
      </c>
      <c r="B99" s="11" t="s">
        <v>154</v>
      </c>
      <c r="C99" s="11" t="s">
        <v>155</v>
      </c>
      <c r="D99" s="11" t="s">
        <v>21</v>
      </c>
      <c r="E99" s="11" t="s">
        <v>24</v>
      </c>
      <c r="F99" s="17">
        <v>4655.3900000000003</v>
      </c>
    </row>
    <row r="100" spans="1:6">
      <c r="A100" s="10" t="s">
        <v>22</v>
      </c>
      <c r="B100" s="11" t="s">
        <v>154</v>
      </c>
      <c r="C100" s="11" t="s">
        <v>155</v>
      </c>
      <c r="D100" s="11" t="s">
        <v>21</v>
      </c>
      <c r="E100" s="11" t="s">
        <v>26</v>
      </c>
      <c r="F100" s="17">
        <v>175004</v>
      </c>
    </row>
    <row r="101" spans="1:6">
      <c r="A101" s="10" t="s">
        <v>22</v>
      </c>
      <c r="B101" s="11" t="s">
        <v>154</v>
      </c>
      <c r="C101" s="11" t="s">
        <v>155</v>
      </c>
      <c r="D101" s="11" t="s">
        <v>21</v>
      </c>
      <c r="E101" s="11" t="s">
        <v>28</v>
      </c>
      <c r="F101" s="17">
        <v>100</v>
      </c>
    </row>
    <row r="102" spans="1:6">
      <c r="A102" s="10" t="s">
        <v>157</v>
      </c>
      <c r="B102" s="11" t="s">
        <v>154</v>
      </c>
      <c r="C102" s="11" t="s">
        <v>155</v>
      </c>
      <c r="D102" s="11" t="s">
        <v>156</v>
      </c>
      <c r="E102" s="11" t="s">
        <v>19</v>
      </c>
      <c r="F102" s="17">
        <v>847757.97</v>
      </c>
    </row>
    <row r="103" spans="1:6">
      <c r="A103" s="27" t="s">
        <v>158</v>
      </c>
      <c r="B103" s="28"/>
      <c r="C103" s="28"/>
      <c r="D103" s="28"/>
      <c r="E103" s="28"/>
      <c r="F103" s="16">
        <f>SUM(F104:F141)</f>
        <v>104037835.73999999</v>
      </c>
    </row>
    <row r="104" spans="1:6" ht="22.5">
      <c r="A104" s="10" t="s">
        <v>126</v>
      </c>
      <c r="B104" s="11" t="s">
        <v>159</v>
      </c>
      <c r="C104" s="11" t="s">
        <v>160</v>
      </c>
      <c r="D104" s="11" t="s">
        <v>161</v>
      </c>
      <c r="E104" s="11" t="s">
        <v>120</v>
      </c>
      <c r="F104" s="17">
        <v>22176414.77</v>
      </c>
    </row>
    <row r="105" spans="1:6" ht="22.5">
      <c r="A105" s="10" t="s">
        <v>163</v>
      </c>
      <c r="B105" s="11" t="s">
        <v>159</v>
      </c>
      <c r="C105" s="11" t="s">
        <v>160</v>
      </c>
      <c r="D105" s="11" t="s">
        <v>162</v>
      </c>
      <c r="E105" s="11" t="s">
        <v>123</v>
      </c>
      <c r="F105" s="17">
        <v>129190</v>
      </c>
    </row>
    <row r="106" spans="1:6" ht="22.5">
      <c r="A106" s="10" t="s">
        <v>165</v>
      </c>
      <c r="B106" s="11" t="s">
        <v>159</v>
      </c>
      <c r="C106" s="11" t="s">
        <v>160</v>
      </c>
      <c r="D106" s="11" t="s">
        <v>164</v>
      </c>
      <c r="E106" s="11" t="s">
        <v>123</v>
      </c>
      <c r="F106" s="17">
        <v>28620</v>
      </c>
    </row>
    <row r="107" spans="1:6" ht="22.5">
      <c r="A107" s="10" t="s">
        <v>167</v>
      </c>
      <c r="B107" s="11" t="s">
        <v>159</v>
      </c>
      <c r="C107" s="11" t="s">
        <v>160</v>
      </c>
      <c r="D107" s="11" t="s">
        <v>166</v>
      </c>
      <c r="E107" s="11" t="s">
        <v>123</v>
      </c>
      <c r="F107" s="17">
        <v>257200</v>
      </c>
    </row>
    <row r="108" spans="1:6" ht="22.5">
      <c r="A108" s="10" t="s">
        <v>169</v>
      </c>
      <c r="B108" s="11" t="s">
        <v>159</v>
      </c>
      <c r="C108" s="11" t="s">
        <v>160</v>
      </c>
      <c r="D108" s="11" t="s">
        <v>168</v>
      </c>
      <c r="E108" s="11" t="s">
        <v>123</v>
      </c>
      <c r="F108" s="17">
        <v>50000</v>
      </c>
    </row>
    <row r="109" spans="1:6" ht="33.75">
      <c r="A109" s="10" t="s">
        <v>171</v>
      </c>
      <c r="B109" s="11" t="s">
        <v>159</v>
      </c>
      <c r="C109" s="11" t="s">
        <v>160</v>
      </c>
      <c r="D109" s="11" t="s">
        <v>170</v>
      </c>
      <c r="E109" s="11" t="s">
        <v>123</v>
      </c>
      <c r="F109" s="17">
        <v>194892.43</v>
      </c>
    </row>
    <row r="110" spans="1:6" ht="33.75">
      <c r="A110" s="10" t="s">
        <v>173</v>
      </c>
      <c r="B110" s="11" t="s">
        <v>159</v>
      </c>
      <c r="C110" s="11" t="s">
        <v>160</v>
      </c>
      <c r="D110" s="11" t="s">
        <v>172</v>
      </c>
      <c r="E110" s="11" t="s">
        <v>123</v>
      </c>
      <c r="F110" s="17">
        <v>299900</v>
      </c>
    </row>
    <row r="111" spans="1:6" ht="22.5">
      <c r="A111" s="10" t="s">
        <v>167</v>
      </c>
      <c r="B111" s="11" t="s">
        <v>159</v>
      </c>
      <c r="C111" s="11" t="s">
        <v>96</v>
      </c>
      <c r="D111" s="11" t="s">
        <v>166</v>
      </c>
      <c r="E111" s="11" t="s">
        <v>26</v>
      </c>
      <c r="F111" s="17">
        <v>62660</v>
      </c>
    </row>
    <row r="112" spans="1:6" ht="22.5">
      <c r="A112" s="10" t="s">
        <v>169</v>
      </c>
      <c r="B112" s="11" t="s">
        <v>159</v>
      </c>
      <c r="C112" s="11" t="s">
        <v>96</v>
      </c>
      <c r="D112" s="11" t="s">
        <v>168</v>
      </c>
      <c r="E112" s="11" t="s">
        <v>38</v>
      </c>
      <c r="F112" s="17">
        <v>50000</v>
      </c>
    </row>
    <row r="113" spans="1:6" ht="22.5">
      <c r="A113" s="10" t="s">
        <v>169</v>
      </c>
      <c r="B113" s="11" t="s">
        <v>159</v>
      </c>
      <c r="C113" s="11" t="s">
        <v>96</v>
      </c>
      <c r="D113" s="11" t="s">
        <v>168</v>
      </c>
      <c r="E113" s="11" t="s">
        <v>123</v>
      </c>
      <c r="F113" s="17">
        <v>50000</v>
      </c>
    </row>
    <row r="114" spans="1:6" ht="22.5">
      <c r="A114" s="10" t="s">
        <v>126</v>
      </c>
      <c r="B114" s="11" t="s">
        <v>159</v>
      </c>
      <c r="C114" s="11" t="s">
        <v>96</v>
      </c>
      <c r="D114" s="11" t="s">
        <v>174</v>
      </c>
      <c r="E114" s="11" t="s">
        <v>120</v>
      </c>
      <c r="F114" s="17">
        <v>45462291.060000002</v>
      </c>
    </row>
    <row r="115" spans="1:6">
      <c r="A115" s="10" t="s">
        <v>176</v>
      </c>
      <c r="B115" s="11" t="s">
        <v>159</v>
      </c>
      <c r="C115" s="11" t="s">
        <v>96</v>
      </c>
      <c r="D115" s="11" t="s">
        <v>175</v>
      </c>
      <c r="E115" s="11" t="s">
        <v>123</v>
      </c>
      <c r="F115" s="17">
        <v>6499612.6200000001</v>
      </c>
    </row>
    <row r="116" spans="1:6">
      <c r="A116" s="10" t="s">
        <v>178</v>
      </c>
      <c r="B116" s="11" t="s">
        <v>159</v>
      </c>
      <c r="C116" s="11" t="s">
        <v>96</v>
      </c>
      <c r="D116" s="11" t="s">
        <v>177</v>
      </c>
      <c r="E116" s="11" t="s">
        <v>123</v>
      </c>
      <c r="F116" s="17">
        <v>52102.44</v>
      </c>
    </row>
    <row r="117" spans="1:6" ht="22.5">
      <c r="A117" s="10" t="s">
        <v>163</v>
      </c>
      <c r="B117" s="11" t="s">
        <v>159</v>
      </c>
      <c r="C117" s="11" t="s">
        <v>96</v>
      </c>
      <c r="D117" s="11" t="s">
        <v>179</v>
      </c>
      <c r="E117" s="11" t="s">
        <v>123</v>
      </c>
      <c r="F117" s="17">
        <v>624880</v>
      </c>
    </row>
    <row r="118" spans="1:6" ht="22.5">
      <c r="A118" s="10" t="s">
        <v>165</v>
      </c>
      <c r="B118" s="11" t="s">
        <v>159</v>
      </c>
      <c r="C118" s="11" t="s">
        <v>96</v>
      </c>
      <c r="D118" s="11" t="s">
        <v>180</v>
      </c>
      <c r="E118" s="11" t="s">
        <v>120</v>
      </c>
      <c r="F118" s="17">
        <v>941774.53</v>
      </c>
    </row>
    <row r="119" spans="1:6">
      <c r="A119" s="10" t="s">
        <v>133</v>
      </c>
      <c r="B119" s="11" t="s">
        <v>159</v>
      </c>
      <c r="C119" s="11" t="s">
        <v>96</v>
      </c>
      <c r="D119" s="11" t="s">
        <v>181</v>
      </c>
      <c r="E119" s="11" t="s">
        <v>182</v>
      </c>
      <c r="F119" s="17">
        <v>793842.28</v>
      </c>
    </row>
    <row r="120" spans="1:6">
      <c r="A120" s="10" t="s">
        <v>133</v>
      </c>
      <c r="B120" s="11" t="s">
        <v>159</v>
      </c>
      <c r="C120" s="11" t="s">
        <v>96</v>
      </c>
      <c r="D120" s="11" t="s">
        <v>181</v>
      </c>
      <c r="E120" s="11" t="s">
        <v>183</v>
      </c>
      <c r="F120" s="17">
        <v>690</v>
      </c>
    </row>
    <row r="121" spans="1:6">
      <c r="A121" s="10" t="s">
        <v>133</v>
      </c>
      <c r="B121" s="11" t="s">
        <v>159</v>
      </c>
      <c r="C121" s="11" t="s">
        <v>96</v>
      </c>
      <c r="D121" s="11" t="s">
        <v>181</v>
      </c>
      <c r="E121" s="11" t="s">
        <v>24</v>
      </c>
      <c r="F121" s="17">
        <v>40423.03</v>
      </c>
    </row>
    <row r="122" spans="1:6">
      <c r="A122" s="10" t="s">
        <v>133</v>
      </c>
      <c r="B122" s="11" t="s">
        <v>159</v>
      </c>
      <c r="C122" s="11" t="s">
        <v>96</v>
      </c>
      <c r="D122" s="11" t="s">
        <v>181</v>
      </c>
      <c r="E122" s="11" t="s">
        <v>26</v>
      </c>
      <c r="F122" s="17">
        <v>215573.7</v>
      </c>
    </row>
    <row r="123" spans="1:6">
      <c r="A123" s="10" t="s">
        <v>133</v>
      </c>
      <c r="B123" s="11" t="s">
        <v>159</v>
      </c>
      <c r="C123" s="11" t="s">
        <v>96</v>
      </c>
      <c r="D123" s="11" t="s">
        <v>181</v>
      </c>
      <c r="E123" s="11" t="s">
        <v>28</v>
      </c>
      <c r="F123" s="17">
        <v>1263</v>
      </c>
    </row>
    <row r="124" spans="1:6" ht="22.5">
      <c r="A124" s="10" t="s">
        <v>185</v>
      </c>
      <c r="B124" s="11" t="s">
        <v>159</v>
      </c>
      <c r="C124" s="11" t="s">
        <v>96</v>
      </c>
      <c r="D124" s="11" t="s">
        <v>184</v>
      </c>
      <c r="E124" s="11" t="s">
        <v>182</v>
      </c>
      <c r="F124" s="17">
        <v>12407301.5</v>
      </c>
    </row>
    <row r="125" spans="1:6" ht="22.5">
      <c r="A125" s="10" t="s">
        <v>185</v>
      </c>
      <c r="B125" s="11" t="s">
        <v>159</v>
      </c>
      <c r="C125" s="11" t="s">
        <v>96</v>
      </c>
      <c r="D125" s="11" t="s">
        <v>184</v>
      </c>
      <c r="E125" s="11" t="s">
        <v>183</v>
      </c>
      <c r="F125" s="17">
        <v>216810.55</v>
      </c>
    </row>
    <row r="126" spans="1:6" ht="22.5">
      <c r="A126" s="10" t="s">
        <v>185</v>
      </c>
      <c r="B126" s="11" t="s">
        <v>159</v>
      </c>
      <c r="C126" s="11" t="s">
        <v>96</v>
      </c>
      <c r="D126" s="11" t="s">
        <v>184</v>
      </c>
      <c r="E126" s="11" t="s">
        <v>24</v>
      </c>
      <c r="F126" s="17">
        <v>192091.86</v>
      </c>
    </row>
    <row r="127" spans="1:6" ht="22.5">
      <c r="A127" s="10" t="s">
        <v>185</v>
      </c>
      <c r="B127" s="11" t="s">
        <v>159</v>
      </c>
      <c r="C127" s="11" t="s">
        <v>96</v>
      </c>
      <c r="D127" s="11" t="s">
        <v>184</v>
      </c>
      <c r="E127" s="11" t="s">
        <v>26</v>
      </c>
      <c r="F127" s="17">
        <v>1152190.32</v>
      </c>
    </row>
    <row r="128" spans="1:6" ht="22.5">
      <c r="A128" s="10" t="s">
        <v>185</v>
      </c>
      <c r="B128" s="11" t="s">
        <v>159</v>
      </c>
      <c r="C128" s="11" t="s">
        <v>96</v>
      </c>
      <c r="D128" s="11" t="s">
        <v>184</v>
      </c>
      <c r="E128" s="11" t="s">
        <v>27</v>
      </c>
      <c r="F128" s="17">
        <v>2050</v>
      </c>
    </row>
    <row r="129" spans="1:6" ht="22.5">
      <c r="A129" s="10" t="s">
        <v>185</v>
      </c>
      <c r="B129" s="11" t="s">
        <v>159</v>
      </c>
      <c r="C129" s="11" t="s">
        <v>96</v>
      </c>
      <c r="D129" s="11" t="s">
        <v>184</v>
      </c>
      <c r="E129" s="11" t="s">
        <v>28</v>
      </c>
      <c r="F129" s="17">
        <v>20470</v>
      </c>
    </row>
    <row r="130" spans="1:6">
      <c r="A130" s="10" t="s">
        <v>22</v>
      </c>
      <c r="B130" s="11" t="s">
        <v>159</v>
      </c>
      <c r="C130" s="11" t="s">
        <v>186</v>
      </c>
      <c r="D130" s="11" t="s">
        <v>21</v>
      </c>
      <c r="E130" s="11" t="s">
        <v>19</v>
      </c>
      <c r="F130" s="17">
        <v>1022993.77</v>
      </c>
    </row>
    <row r="131" spans="1:6" ht="22.5">
      <c r="A131" s="10" t="s">
        <v>185</v>
      </c>
      <c r="B131" s="11" t="s">
        <v>159</v>
      </c>
      <c r="C131" s="11" t="s">
        <v>186</v>
      </c>
      <c r="D131" s="11" t="s">
        <v>187</v>
      </c>
      <c r="E131" s="11" t="s">
        <v>182</v>
      </c>
      <c r="F131" s="17">
        <v>2584732.9900000002</v>
      </c>
    </row>
    <row r="132" spans="1:6" ht="22.5">
      <c r="A132" s="10" t="s">
        <v>185</v>
      </c>
      <c r="B132" s="11" t="s">
        <v>159</v>
      </c>
      <c r="C132" s="11" t="s">
        <v>186</v>
      </c>
      <c r="D132" s="11" t="s">
        <v>187</v>
      </c>
      <c r="E132" s="11" t="s">
        <v>183</v>
      </c>
      <c r="F132" s="17">
        <v>9086</v>
      </c>
    </row>
    <row r="133" spans="1:6" ht="22.5">
      <c r="A133" s="10" t="s">
        <v>185</v>
      </c>
      <c r="B133" s="11" t="s">
        <v>159</v>
      </c>
      <c r="C133" s="11" t="s">
        <v>186</v>
      </c>
      <c r="D133" s="11" t="s">
        <v>187</v>
      </c>
      <c r="E133" s="11" t="s">
        <v>24</v>
      </c>
      <c r="F133" s="17">
        <v>244455.83</v>
      </c>
    </row>
    <row r="134" spans="1:6" ht="22.5">
      <c r="A134" s="10" t="s">
        <v>185</v>
      </c>
      <c r="B134" s="11" t="s">
        <v>159</v>
      </c>
      <c r="C134" s="11" t="s">
        <v>186</v>
      </c>
      <c r="D134" s="11" t="s">
        <v>187</v>
      </c>
      <c r="E134" s="11" t="s">
        <v>26</v>
      </c>
      <c r="F134" s="17">
        <v>171264.74</v>
      </c>
    </row>
    <row r="135" spans="1:6" ht="22.5">
      <c r="A135" s="10" t="s">
        <v>185</v>
      </c>
      <c r="B135" s="11" t="s">
        <v>159</v>
      </c>
      <c r="C135" s="11" t="s">
        <v>186</v>
      </c>
      <c r="D135" s="11" t="s">
        <v>187</v>
      </c>
      <c r="E135" s="11" t="s">
        <v>27</v>
      </c>
      <c r="F135" s="17">
        <v>81</v>
      </c>
    </row>
    <row r="136" spans="1:6" ht="22.5">
      <c r="A136" s="10" t="s">
        <v>185</v>
      </c>
      <c r="B136" s="11" t="s">
        <v>159</v>
      </c>
      <c r="C136" s="11" t="s">
        <v>186</v>
      </c>
      <c r="D136" s="11" t="s">
        <v>187</v>
      </c>
      <c r="E136" s="11" t="s">
        <v>28</v>
      </c>
      <c r="F136" s="17">
        <v>3470</v>
      </c>
    </row>
    <row r="137" spans="1:6" ht="22.5">
      <c r="A137" s="10" t="s">
        <v>189</v>
      </c>
      <c r="B137" s="11" t="s">
        <v>159</v>
      </c>
      <c r="C137" s="11" t="s">
        <v>186</v>
      </c>
      <c r="D137" s="11" t="s">
        <v>188</v>
      </c>
      <c r="E137" s="11" t="s">
        <v>26</v>
      </c>
      <c r="F137" s="17">
        <v>168837.4</v>
      </c>
    </row>
    <row r="138" spans="1:6" ht="33.75">
      <c r="A138" s="10" t="s">
        <v>191</v>
      </c>
      <c r="B138" s="11" t="s">
        <v>159</v>
      </c>
      <c r="C138" s="11" t="s">
        <v>186</v>
      </c>
      <c r="D138" s="11" t="s">
        <v>190</v>
      </c>
      <c r="E138" s="11" t="s">
        <v>123</v>
      </c>
      <c r="F138" s="17">
        <v>100000</v>
      </c>
    </row>
    <row r="139" spans="1:6" ht="33.75">
      <c r="A139" s="10" t="s">
        <v>171</v>
      </c>
      <c r="B139" s="11" t="s">
        <v>159</v>
      </c>
      <c r="C139" s="11" t="s">
        <v>186</v>
      </c>
      <c r="D139" s="11" t="s">
        <v>170</v>
      </c>
      <c r="E139" s="11" t="s">
        <v>26</v>
      </c>
      <c r="F139" s="17">
        <v>238402.33</v>
      </c>
    </row>
    <row r="140" spans="1:6" ht="33.75">
      <c r="A140" s="10" t="s">
        <v>171</v>
      </c>
      <c r="B140" s="11" t="s">
        <v>159</v>
      </c>
      <c r="C140" s="11" t="s">
        <v>186</v>
      </c>
      <c r="D140" s="11" t="s">
        <v>170</v>
      </c>
      <c r="E140" s="11" t="s">
        <v>123</v>
      </c>
      <c r="F140" s="17">
        <v>682609.4</v>
      </c>
    </row>
    <row r="141" spans="1:6" ht="33.75">
      <c r="A141" s="10" t="s">
        <v>193</v>
      </c>
      <c r="B141" s="11" t="s">
        <v>159</v>
      </c>
      <c r="C141" s="11" t="s">
        <v>186</v>
      </c>
      <c r="D141" s="11" t="s">
        <v>192</v>
      </c>
      <c r="E141" s="11" t="s">
        <v>123</v>
      </c>
      <c r="F141" s="17">
        <v>6889658.1900000004</v>
      </c>
    </row>
    <row r="142" spans="1:6">
      <c r="A142" s="27" t="s">
        <v>194</v>
      </c>
      <c r="B142" s="28"/>
      <c r="C142" s="28"/>
      <c r="D142" s="28"/>
      <c r="E142" s="28"/>
      <c r="F142" s="16">
        <f>SUM(F143:F149)</f>
        <v>3450364.92</v>
      </c>
    </row>
    <row r="143" spans="1:6">
      <c r="A143" s="10" t="s">
        <v>22</v>
      </c>
      <c r="B143" s="11" t="s">
        <v>195</v>
      </c>
      <c r="C143" s="11" t="s">
        <v>196</v>
      </c>
      <c r="D143" s="11" t="s">
        <v>21</v>
      </c>
      <c r="E143" s="11" t="s">
        <v>19</v>
      </c>
      <c r="F143" s="17">
        <v>1200457.53</v>
      </c>
    </row>
    <row r="144" spans="1:6">
      <c r="A144" s="10" t="s">
        <v>22</v>
      </c>
      <c r="B144" s="11" t="s">
        <v>195</v>
      </c>
      <c r="C144" s="11" t="s">
        <v>196</v>
      </c>
      <c r="D144" s="11" t="s">
        <v>21</v>
      </c>
      <c r="E144" s="11" t="s">
        <v>23</v>
      </c>
      <c r="F144" s="17">
        <v>6670</v>
      </c>
    </row>
    <row r="145" spans="1:6">
      <c r="A145" s="10" t="s">
        <v>22</v>
      </c>
      <c r="B145" s="11" t="s">
        <v>195</v>
      </c>
      <c r="C145" s="11" t="s">
        <v>196</v>
      </c>
      <c r="D145" s="11" t="s">
        <v>21</v>
      </c>
      <c r="E145" s="11" t="s">
        <v>24</v>
      </c>
      <c r="F145" s="17">
        <v>54097.05</v>
      </c>
    </row>
    <row r="146" spans="1:6">
      <c r="A146" s="10" t="s">
        <v>22</v>
      </c>
      <c r="B146" s="11" t="s">
        <v>195</v>
      </c>
      <c r="C146" s="11" t="s">
        <v>196</v>
      </c>
      <c r="D146" s="11" t="s">
        <v>21</v>
      </c>
      <c r="E146" s="11" t="s">
        <v>26</v>
      </c>
      <c r="F146" s="17">
        <v>1008138.34</v>
      </c>
    </row>
    <row r="147" spans="1:6">
      <c r="A147" s="10" t="s">
        <v>22</v>
      </c>
      <c r="B147" s="11" t="s">
        <v>195</v>
      </c>
      <c r="C147" s="11" t="s">
        <v>196</v>
      </c>
      <c r="D147" s="11" t="s">
        <v>21</v>
      </c>
      <c r="E147" s="11" t="s">
        <v>27</v>
      </c>
      <c r="F147" s="17">
        <v>366</v>
      </c>
    </row>
    <row r="148" spans="1:6">
      <c r="A148" s="10" t="s">
        <v>22</v>
      </c>
      <c r="B148" s="11" t="s">
        <v>195</v>
      </c>
      <c r="C148" s="11" t="s">
        <v>196</v>
      </c>
      <c r="D148" s="11" t="s">
        <v>21</v>
      </c>
      <c r="E148" s="11" t="s">
        <v>28</v>
      </c>
      <c r="F148" s="17">
        <v>41550.57</v>
      </c>
    </row>
    <row r="149" spans="1:6">
      <c r="A149" s="10" t="s">
        <v>198</v>
      </c>
      <c r="B149" s="11" t="s">
        <v>195</v>
      </c>
      <c r="C149" s="11" t="s">
        <v>196</v>
      </c>
      <c r="D149" s="11" t="s">
        <v>197</v>
      </c>
      <c r="E149" s="11" t="s">
        <v>19</v>
      </c>
      <c r="F149" s="17">
        <v>1139085.43</v>
      </c>
    </row>
    <row r="150" spans="1:6">
      <c r="A150" s="27" t="s">
        <v>199</v>
      </c>
      <c r="B150" s="28"/>
      <c r="C150" s="28"/>
      <c r="D150" s="28"/>
      <c r="E150" s="28"/>
      <c r="F150" s="18">
        <f>SUM(F151:F208)</f>
        <v>693413362.8299998</v>
      </c>
    </row>
    <row r="151" spans="1:6" ht="22.5">
      <c r="A151" s="10" t="s">
        <v>185</v>
      </c>
      <c r="B151" s="11" t="s">
        <v>200</v>
      </c>
      <c r="C151" s="11" t="s">
        <v>87</v>
      </c>
      <c r="D151" s="11" t="s">
        <v>201</v>
      </c>
      <c r="E151" s="11" t="s">
        <v>182</v>
      </c>
      <c r="F151" s="17">
        <v>29959671.440000001</v>
      </c>
    </row>
    <row r="152" spans="1:6" ht="22.5">
      <c r="A152" s="10" t="s">
        <v>185</v>
      </c>
      <c r="B152" s="11" t="s">
        <v>200</v>
      </c>
      <c r="C152" s="11" t="s">
        <v>87</v>
      </c>
      <c r="D152" s="11" t="s">
        <v>201</v>
      </c>
      <c r="E152" s="11" t="s">
        <v>183</v>
      </c>
      <c r="F152" s="17">
        <v>1389.25</v>
      </c>
    </row>
    <row r="153" spans="1:6" ht="22.5">
      <c r="A153" s="10" t="s">
        <v>185</v>
      </c>
      <c r="B153" s="11" t="s">
        <v>200</v>
      </c>
      <c r="C153" s="11" t="s">
        <v>87</v>
      </c>
      <c r="D153" s="11" t="s">
        <v>201</v>
      </c>
      <c r="E153" s="11" t="s">
        <v>24</v>
      </c>
      <c r="F153" s="17">
        <v>232453.33</v>
      </c>
    </row>
    <row r="154" spans="1:6" ht="22.5">
      <c r="A154" s="10" t="s">
        <v>185</v>
      </c>
      <c r="B154" s="11" t="s">
        <v>200</v>
      </c>
      <c r="C154" s="11" t="s">
        <v>87</v>
      </c>
      <c r="D154" s="11" t="s">
        <v>201</v>
      </c>
      <c r="E154" s="11" t="s">
        <v>25</v>
      </c>
      <c r="F154" s="17">
        <v>2460119.89</v>
      </c>
    </row>
    <row r="155" spans="1:6" ht="22.5">
      <c r="A155" s="10" t="s">
        <v>185</v>
      </c>
      <c r="B155" s="11" t="s">
        <v>200</v>
      </c>
      <c r="C155" s="11" t="s">
        <v>87</v>
      </c>
      <c r="D155" s="11" t="s">
        <v>201</v>
      </c>
      <c r="E155" s="11" t="s">
        <v>26</v>
      </c>
      <c r="F155" s="17">
        <v>40253014.880000003</v>
      </c>
    </row>
    <row r="156" spans="1:6" ht="22.5">
      <c r="A156" s="10" t="s">
        <v>185</v>
      </c>
      <c r="B156" s="11" t="s">
        <v>200</v>
      </c>
      <c r="C156" s="11" t="s">
        <v>87</v>
      </c>
      <c r="D156" s="11" t="s">
        <v>201</v>
      </c>
      <c r="E156" s="11" t="s">
        <v>27</v>
      </c>
      <c r="F156" s="17">
        <v>1208657.8700000001</v>
      </c>
    </row>
    <row r="157" spans="1:6" ht="22.5">
      <c r="A157" s="10" t="s">
        <v>185</v>
      </c>
      <c r="B157" s="11" t="s">
        <v>200</v>
      </c>
      <c r="C157" s="11" t="s">
        <v>87</v>
      </c>
      <c r="D157" s="11" t="s">
        <v>201</v>
      </c>
      <c r="E157" s="11" t="s">
        <v>28</v>
      </c>
      <c r="F157" s="17">
        <v>75703.929999999993</v>
      </c>
    </row>
    <row r="158" spans="1:6" ht="22.5">
      <c r="A158" s="10" t="s">
        <v>203</v>
      </c>
      <c r="B158" s="11" t="s">
        <v>200</v>
      </c>
      <c r="C158" s="11" t="s">
        <v>87</v>
      </c>
      <c r="D158" s="11" t="s">
        <v>202</v>
      </c>
      <c r="E158" s="11" t="s">
        <v>26</v>
      </c>
      <c r="F158" s="17">
        <v>12317803.369999999</v>
      </c>
    </row>
    <row r="159" spans="1:6" ht="33.75">
      <c r="A159" s="10" t="s">
        <v>205</v>
      </c>
      <c r="B159" s="11" t="s">
        <v>200</v>
      </c>
      <c r="C159" s="11" t="s">
        <v>87</v>
      </c>
      <c r="D159" s="11" t="s">
        <v>204</v>
      </c>
      <c r="E159" s="11" t="s">
        <v>182</v>
      </c>
      <c r="F159" s="17">
        <v>118097096.48</v>
      </c>
    </row>
    <row r="160" spans="1:6" ht="33.75">
      <c r="A160" s="10" t="s">
        <v>205</v>
      </c>
      <c r="B160" s="11" t="s">
        <v>200</v>
      </c>
      <c r="C160" s="11" t="s">
        <v>87</v>
      </c>
      <c r="D160" s="11" t="s">
        <v>204</v>
      </c>
      <c r="E160" s="11" t="s">
        <v>183</v>
      </c>
      <c r="F160" s="17">
        <v>1316.75</v>
      </c>
    </row>
    <row r="161" spans="1:6" ht="33.75">
      <c r="A161" s="10" t="s">
        <v>205</v>
      </c>
      <c r="B161" s="11" t="s">
        <v>200</v>
      </c>
      <c r="C161" s="11" t="s">
        <v>87</v>
      </c>
      <c r="D161" s="11" t="s">
        <v>204</v>
      </c>
      <c r="E161" s="11" t="s">
        <v>26</v>
      </c>
      <c r="F161" s="17">
        <v>3747258.01</v>
      </c>
    </row>
    <row r="162" spans="1:6" ht="22.5">
      <c r="A162" s="10" t="s">
        <v>207</v>
      </c>
      <c r="B162" s="11" t="s">
        <v>200</v>
      </c>
      <c r="C162" s="11" t="s">
        <v>87</v>
      </c>
      <c r="D162" s="11" t="s">
        <v>206</v>
      </c>
      <c r="E162" s="11" t="s">
        <v>75</v>
      </c>
      <c r="F162" s="17">
        <v>4190800</v>
      </c>
    </row>
    <row r="163" spans="1:6" ht="22.5">
      <c r="A163" s="10" t="s">
        <v>209</v>
      </c>
      <c r="B163" s="11" t="s">
        <v>200</v>
      </c>
      <c r="C163" s="11" t="s">
        <v>87</v>
      </c>
      <c r="D163" s="11" t="s">
        <v>208</v>
      </c>
      <c r="E163" s="11" t="s">
        <v>183</v>
      </c>
      <c r="F163" s="17">
        <v>27953</v>
      </c>
    </row>
    <row r="164" spans="1:6" ht="22.5">
      <c r="A164" s="10" t="s">
        <v>211</v>
      </c>
      <c r="B164" s="11" t="s">
        <v>200</v>
      </c>
      <c r="C164" s="11" t="s">
        <v>87</v>
      </c>
      <c r="D164" s="11" t="s">
        <v>210</v>
      </c>
      <c r="E164" s="11" t="s">
        <v>25</v>
      </c>
      <c r="F164" s="17">
        <v>3973061.36</v>
      </c>
    </row>
    <row r="165" spans="1:6" ht="22.5">
      <c r="A165" s="10" t="s">
        <v>211</v>
      </c>
      <c r="B165" s="11" t="s">
        <v>200</v>
      </c>
      <c r="C165" s="11" t="s">
        <v>87</v>
      </c>
      <c r="D165" s="11" t="s">
        <v>210</v>
      </c>
      <c r="E165" s="11" t="s">
        <v>26</v>
      </c>
      <c r="F165" s="17">
        <v>1347014.5</v>
      </c>
    </row>
    <row r="166" spans="1:6" ht="22.5">
      <c r="A166" s="10" t="s">
        <v>213</v>
      </c>
      <c r="B166" s="11" t="s">
        <v>200</v>
      </c>
      <c r="C166" s="11" t="s">
        <v>160</v>
      </c>
      <c r="D166" s="11" t="s">
        <v>212</v>
      </c>
      <c r="E166" s="11" t="s">
        <v>182</v>
      </c>
      <c r="F166" s="17">
        <v>46906123.490000002</v>
      </c>
    </row>
    <row r="167" spans="1:6" ht="22.5">
      <c r="A167" s="10" t="s">
        <v>213</v>
      </c>
      <c r="B167" s="11" t="s">
        <v>200</v>
      </c>
      <c r="C167" s="11" t="s">
        <v>160</v>
      </c>
      <c r="D167" s="11" t="s">
        <v>212</v>
      </c>
      <c r="E167" s="11" t="s">
        <v>183</v>
      </c>
      <c r="F167" s="17">
        <v>51313.919999999998</v>
      </c>
    </row>
    <row r="168" spans="1:6" ht="22.5">
      <c r="A168" s="10" t="s">
        <v>213</v>
      </c>
      <c r="B168" s="11" t="s">
        <v>200</v>
      </c>
      <c r="C168" s="11" t="s">
        <v>160</v>
      </c>
      <c r="D168" s="11" t="s">
        <v>212</v>
      </c>
      <c r="E168" s="11" t="s">
        <v>24</v>
      </c>
      <c r="F168" s="17">
        <v>1014546.45</v>
      </c>
    </row>
    <row r="169" spans="1:6" ht="22.5">
      <c r="A169" s="10" t="s">
        <v>213</v>
      </c>
      <c r="B169" s="11" t="s">
        <v>200</v>
      </c>
      <c r="C169" s="11" t="s">
        <v>160</v>
      </c>
      <c r="D169" s="11" t="s">
        <v>212</v>
      </c>
      <c r="E169" s="11" t="s">
        <v>25</v>
      </c>
      <c r="F169" s="17">
        <v>18356580.620000001</v>
      </c>
    </row>
    <row r="170" spans="1:6" ht="22.5">
      <c r="A170" s="10" t="s">
        <v>213</v>
      </c>
      <c r="B170" s="11" t="s">
        <v>200</v>
      </c>
      <c r="C170" s="11" t="s">
        <v>160</v>
      </c>
      <c r="D170" s="11" t="s">
        <v>212</v>
      </c>
      <c r="E170" s="11" t="s">
        <v>26</v>
      </c>
      <c r="F170" s="17">
        <v>57157800.780000001</v>
      </c>
    </row>
    <row r="171" spans="1:6" ht="22.5">
      <c r="A171" s="10" t="s">
        <v>213</v>
      </c>
      <c r="B171" s="11" t="s">
        <v>200</v>
      </c>
      <c r="C171" s="11" t="s">
        <v>160</v>
      </c>
      <c r="D171" s="11" t="s">
        <v>212</v>
      </c>
      <c r="E171" s="11" t="s">
        <v>27</v>
      </c>
      <c r="F171" s="17">
        <v>7089781.3099999996</v>
      </c>
    </row>
    <row r="172" spans="1:6" ht="22.5">
      <c r="A172" s="10" t="s">
        <v>213</v>
      </c>
      <c r="B172" s="11" t="s">
        <v>200</v>
      </c>
      <c r="C172" s="11" t="s">
        <v>160</v>
      </c>
      <c r="D172" s="11" t="s">
        <v>212</v>
      </c>
      <c r="E172" s="11" t="s">
        <v>28</v>
      </c>
      <c r="F172" s="17">
        <v>464016.7</v>
      </c>
    </row>
    <row r="173" spans="1:6" ht="33.75">
      <c r="A173" s="10" t="s">
        <v>215</v>
      </c>
      <c r="B173" s="11" t="s">
        <v>200</v>
      </c>
      <c r="C173" s="11" t="s">
        <v>160</v>
      </c>
      <c r="D173" s="11" t="s">
        <v>214</v>
      </c>
      <c r="E173" s="11" t="s">
        <v>26</v>
      </c>
      <c r="F173" s="17">
        <v>3266938.24</v>
      </c>
    </row>
    <row r="174" spans="1:6" ht="22.5">
      <c r="A174" s="10" t="s">
        <v>217</v>
      </c>
      <c r="B174" s="11" t="s">
        <v>200</v>
      </c>
      <c r="C174" s="11" t="s">
        <v>160</v>
      </c>
      <c r="D174" s="11" t="s">
        <v>216</v>
      </c>
      <c r="E174" s="11" t="s">
        <v>26</v>
      </c>
      <c r="F174" s="17">
        <v>2263380.48</v>
      </c>
    </row>
    <row r="175" spans="1:6" ht="22.5">
      <c r="A175" s="10" t="s">
        <v>219</v>
      </c>
      <c r="B175" s="11" t="s">
        <v>200</v>
      </c>
      <c r="C175" s="11" t="s">
        <v>160</v>
      </c>
      <c r="D175" s="11" t="s">
        <v>218</v>
      </c>
      <c r="E175" s="11" t="s">
        <v>26</v>
      </c>
      <c r="F175" s="17">
        <v>3303560.62</v>
      </c>
    </row>
    <row r="176" spans="1:6" ht="33.75">
      <c r="A176" s="10" t="s">
        <v>221</v>
      </c>
      <c r="B176" s="11" t="s">
        <v>200</v>
      </c>
      <c r="C176" s="11" t="s">
        <v>160</v>
      </c>
      <c r="D176" s="11" t="s">
        <v>220</v>
      </c>
      <c r="E176" s="11" t="s">
        <v>26</v>
      </c>
      <c r="F176" s="17">
        <v>6899469.8200000003</v>
      </c>
    </row>
    <row r="177" spans="1:6" ht="45">
      <c r="A177" s="10" t="s">
        <v>223</v>
      </c>
      <c r="B177" s="11" t="s">
        <v>200</v>
      </c>
      <c r="C177" s="11" t="s">
        <v>160</v>
      </c>
      <c r="D177" s="11" t="s">
        <v>222</v>
      </c>
      <c r="E177" s="11" t="s">
        <v>182</v>
      </c>
      <c r="F177" s="17">
        <v>278604577.07999998</v>
      </c>
    </row>
    <row r="178" spans="1:6" ht="45">
      <c r="A178" s="10" t="s">
        <v>223</v>
      </c>
      <c r="B178" s="11" t="s">
        <v>200</v>
      </c>
      <c r="C178" s="11" t="s">
        <v>160</v>
      </c>
      <c r="D178" s="11" t="s">
        <v>222</v>
      </c>
      <c r="E178" s="11" t="s">
        <v>26</v>
      </c>
      <c r="F178" s="17">
        <v>3886960.53</v>
      </c>
    </row>
    <row r="179" spans="1:6" ht="22.5">
      <c r="A179" s="10" t="s">
        <v>185</v>
      </c>
      <c r="B179" s="11" t="s">
        <v>200</v>
      </c>
      <c r="C179" s="11" t="s">
        <v>160</v>
      </c>
      <c r="D179" s="11" t="s">
        <v>224</v>
      </c>
      <c r="E179" s="11" t="s">
        <v>182</v>
      </c>
      <c r="F179" s="17">
        <v>8525524.6500000004</v>
      </c>
    </row>
    <row r="180" spans="1:6" ht="22.5">
      <c r="A180" s="10" t="s">
        <v>185</v>
      </c>
      <c r="B180" s="11" t="s">
        <v>200</v>
      </c>
      <c r="C180" s="11" t="s">
        <v>160</v>
      </c>
      <c r="D180" s="11" t="s">
        <v>224</v>
      </c>
      <c r="E180" s="11" t="s">
        <v>24</v>
      </c>
      <c r="F180" s="17">
        <v>48852.08</v>
      </c>
    </row>
    <row r="181" spans="1:6" ht="22.5">
      <c r="A181" s="10" t="s">
        <v>185</v>
      </c>
      <c r="B181" s="11" t="s">
        <v>200</v>
      </c>
      <c r="C181" s="11" t="s">
        <v>160</v>
      </c>
      <c r="D181" s="11" t="s">
        <v>224</v>
      </c>
      <c r="E181" s="11" t="s">
        <v>26</v>
      </c>
      <c r="F181" s="17">
        <v>1195597.31</v>
      </c>
    </row>
    <row r="182" spans="1:6" ht="22.5">
      <c r="A182" s="10" t="s">
        <v>185</v>
      </c>
      <c r="B182" s="11" t="s">
        <v>200</v>
      </c>
      <c r="C182" s="11" t="s">
        <v>160</v>
      </c>
      <c r="D182" s="11" t="s">
        <v>224</v>
      </c>
      <c r="E182" s="11" t="s">
        <v>27</v>
      </c>
      <c r="F182" s="17">
        <v>38896.29</v>
      </c>
    </row>
    <row r="183" spans="1:6" ht="22.5">
      <c r="A183" s="10" t="s">
        <v>185</v>
      </c>
      <c r="B183" s="11" t="s">
        <v>200</v>
      </c>
      <c r="C183" s="11" t="s">
        <v>160</v>
      </c>
      <c r="D183" s="11" t="s">
        <v>224</v>
      </c>
      <c r="E183" s="11" t="s">
        <v>28</v>
      </c>
      <c r="F183" s="17">
        <v>174586.44</v>
      </c>
    </row>
    <row r="184" spans="1:6" ht="33.75">
      <c r="A184" s="10" t="s">
        <v>226</v>
      </c>
      <c r="B184" s="11" t="s">
        <v>200</v>
      </c>
      <c r="C184" s="11" t="s">
        <v>160</v>
      </c>
      <c r="D184" s="11" t="s">
        <v>225</v>
      </c>
      <c r="E184" s="11" t="s">
        <v>26</v>
      </c>
      <c r="F184" s="17">
        <v>1375090</v>
      </c>
    </row>
    <row r="185" spans="1:6" ht="33.75">
      <c r="A185" s="10" t="s">
        <v>228</v>
      </c>
      <c r="B185" s="11" t="s">
        <v>200</v>
      </c>
      <c r="C185" s="11" t="s">
        <v>160</v>
      </c>
      <c r="D185" s="11" t="s">
        <v>227</v>
      </c>
      <c r="E185" s="11" t="s">
        <v>24</v>
      </c>
      <c r="F185" s="17">
        <v>27100</v>
      </c>
    </row>
    <row r="186" spans="1:6" ht="22.5">
      <c r="A186" s="10" t="s">
        <v>209</v>
      </c>
      <c r="B186" s="11" t="s">
        <v>200</v>
      </c>
      <c r="C186" s="11" t="s">
        <v>160</v>
      </c>
      <c r="D186" s="11" t="s">
        <v>208</v>
      </c>
      <c r="E186" s="11" t="s">
        <v>183</v>
      </c>
      <c r="F186" s="17">
        <v>111800</v>
      </c>
    </row>
    <row r="187" spans="1:6" ht="22.5">
      <c r="A187" s="10" t="s">
        <v>209</v>
      </c>
      <c r="B187" s="11" t="s">
        <v>200</v>
      </c>
      <c r="C187" s="11" t="s">
        <v>160</v>
      </c>
      <c r="D187" s="11" t="s">
        <v>208</v>
      </c>
      <c r="E187" s="11" t="s">
        <v>26</v>
      </c>
      <c r="F187" s="17">
        <v>589320</v>
      </c>
    </row>
    <row r="188" spans="1:6" ht="22.5">
      <c r="A188" s="10" t="s">
        <v>209</v>
      </c>
      <c r="B188" s="11" t="s">
        <v>200</v>
      </c>
      <c r="C188" s="11" t="s">
        <v>160</v>
      </c>
      <c r="D188" s="11" t="s">
        <v>208</v>
      </c>
      <c r="E188" s="11" t="s">
        <v>38</v>
      </c>
      <c r="F188" s="17">
        <v>600000</v>
      </c>
    </row>
    <row r="189" spans="1:6">
      <c r="A189" s="10" t="s">
        <v>230</v>
      </c>
      <c r="B189" s="11" t="s">
        <v>200</v>
      </c>
      <c r="C189" s="11" t="s">
        <v>90</v>
      </c>
      <c r="D189" s="11" t="s">
        <v>229</v>
      </c>
      <c r="E189" s="11" t="s">
        <v>26</v>
      </c>
      <c r="F189" s="17">
        <v>160880</v>
      </c>
    </row>
    <row r="190" spans="1:6" ht="22.5">
      <c r="A190" s="10" t="s">
        <v>232</v>
      </c>
      <c r="B190" s="11" t="s">
        <v>200</v>
      </c>
      <c r="C190" s="11" t="s">
        <v>90</v>
      </c>
      <c r="D190" s="11" t="s">
        <v>231</v>
      </c>
      <c r="E190" s="11" t="s">
        <v>26</v>
      </c>
      <c r="F190" s="17">
        <v>84297</v>
      </c>
    </row>
    <row r="191" spans="1:6" ht="22.5">
      <c r="A191" s="10" t="s">
        <v>92</v>
      </c>
      <c r="B191" s="11" t="s">
        <v>200</v>
      </c>
      <c r="C191" s="11" t="s">
        <v>90</v>
      </c>
      <c r="D191" s="11" t="s">
        <v>91</v>
      </c>
      <c r="E191" s="11" t="s">
        <v>26</v>
      </c>
      <c r="F191" s="17">
        <v>94900</v>
      </c>
    </row>
    <row r="192" spans="1:6">
      <c r="A192" s="10" t="s">
        <v>22</v>
      </c>
      <c r="B192" s="11" t="s">
        <v>200</v>
      </c>
      <c r="C192" s="11" t="s">
        <v>93</v>
      </c>
      <c r="D192" s="11" t="s">
        <v>21</v>
      </c>
      <c r="E192" s="11" t="s">
        <v>19</v>
      </c>
      <c r="F192" s="17">
        <v>2391358.88</v>
      </c>
    </row>
    <row r="193" spans="1:6" ht="22.5">
      <c r="A193" s="10" t="s">
        <v>185</v>
      </c>
      <c r="B193" s="11" t="s">
        <v>200</v>
      </c>
      <c r="C193" s="11" t="s">
        <v>93</v>
      </c>
      <c r="D193" s="11" t="s">
        <v>187</v>
      </c>
      <c r="E193" s="11" t="s">
        <v>182</v>
      </c>
      <c r="F193" s="17">
        <v>6909861.7999999998</v>
      </c>
    </row>
    <row r="194" spans="1:6" ht="22.5">
      <c r="A194" s="10" t="s">
        <v>185</v>
      </c>
      <c r="B194" s="11" t="s">
        <v>200</v>
      </c>
      <c r="C194" s="11" t="s">
        <v>93</v>
      </c>
      <c r="D194" s="11" t="s">
        <v>187</v>
      </c>
      <c r="E194" s="11" t="s">
        <v>24</v>
      </c>
      <c r="F194" s="17">
        <v>311806.26</v>
      </c>
    </row>
    <row r="195" spans="1:6" ht="22.5">
      <c r="A195" s="10" t="s">
        <v>185</v>
      </c>
      <c r="B195" s="11" t="s">
        <v>200</v>
      </c>
      <c r="C195" s="11" t="s">
        <v>93</v>
      </c>
      <c r="D195" s="11" t="s">
        <v>187</v>
      </c>
      <c r="E195" s="11" t="s">
        <v>26</v>
      </c>
      <c r="F195" s="17">
        <v>1838110.39</v>
      </c>
    </row>
    <row r="196" spans="1:6" ht="22.5">
      <c r="A196" s="10" t="s">
        <v>185</v>
      </c>
      <c r="B196" s="11" t="s">
        <v>200</v>
      </c>
      <c r="C196" s="11" t="s">
        <v>93</v>
      </c>
      <c r="D196" s="11" t="s">
        <v>187</v>
      </c>
      <c r="E196" s="11" t="s">
        <v>27</v>
      </c>
      <c r="F196" s="17">
        <v>91651</v>
      </c>
    </row>
    <row r="197" spans="1:6" ht="22.5">
      <c r="A197" s="10" t="s">
        <v>185</v>
      </c>
      <c r="B197" s="11" t="s">
        <v>200</v>
      </c>
      <c r="C197" s="11" t="s">
        <v>93</v>
      </c>
      <c r="D197" s="11" t="s">
        <v>187</v>
      </c>
      <c r="E197" s="11" t="s">
        <v>28</v>
      </c>
      <c r="F197" s="17">
        <v>19140.009999999998</v>
      </c>
    </row>
    <row r="198" spans="1:6" ht="22.5">
      <c r="A198" s="10" t="s">
        <v>234</v>
      </c>
      <c r="B198" s="11" t="s">
        <v>200</v>
      </c>
      <c r="C198" s="11" t="s">
        <v>93</v>
      </c>
      <c r="D198" s="11" t="s">
        <v>233</v>
      </c>
      <c r="E198" s="11" t="s">
        <v>183</v>
      </c>
      <c r="F198" s="17">
        <v>12</v>
      </c>
    </row>
    <row r="199" spans="1:6" ht="22.5">
      <c r="A199" s="10" t="s">
        <v>234</v>
      </c>
      <c r="B199" s="11" t="s">
        <v>200</v>
      </c>
      <c r="C199" s="11" t="s">
        <v>93</v>
      </c>
      <c r="D199" s="11" t="s">
        <v>233</v>
      </c>
      <c r="E199" s="11" t="s">
        <v>24</v>
      </c>
      <c r="F199" s="17">
        <v>167805.02</v>
      </c>
    </row>
    <row r="200" spans="1:6" ht="22.5">
      <c r="A200" s="10" t="s">
        <v>234</v>
      </c>
      <c r="B200" s="11" t="s">
        <v>200</v>
      </c>
      <c r="C200" s="11" t="s">
        <v>93</v>
      </c>
      <c r="D200" s="11" t="s">
        <v>233</v>
      </c>
      <c r="E200" s="11" t="s">
        <v>26</v>
      </c>
      <c r="F200" s="17">
        <v>4297464.32</v>
      </c>
    </row>
    <row r="201" spans="1:6" ht="22.5">
      <c r="A201" s="10" t="s">
        <v>95</v>
      </c>
      <c r="B201" s="11" t="s">
        <v>200</v>
      </c>
      <c r="C201" s="11" t="s">
        <v>93</v>
      </c>
      <c r="D201" s="11" t="s">
        <v>94</v>
      </c>
      <c r="E201" s="11" t="s">
        <v>24</v>
      </c>
      <c r="F201" s="17">
        <v>13728</v>
      </c>
    </row>
    <row r="202" spans="1:6" ht="22.5">
      <c r="A202" s="10" t="s">
        <v>95</v>
      </c>
      <c r="B202" s="11" t="s">
        <v>200</v>
      </c>
      <c r="C202" s="11" t="s">
        <v>93</v>
      </c>
      <c r="D202" s="11" t="s">
        <v>94</v>
      </c>
      <c r="E202" s="11" t="s">
        <v>26</v>
      </c>
      <c r="F202" s="17">
        <v>2209578.4300000002</v>
      </c>
    </row>
    <row r="203" spans="1:6" ht="22.5">
      <c r="A203" s="10" t="s">
        <v>236</v>
      </c>
      <c r="B203" s="11" t="s">
        <v>200</v>
      </c>
      <c r="C203" s="11" t="s">
        <v>93</v>
      </c>
      <c r="D203" s="11" t="s">
        <v>235</v>
      </c>
      <c r="E203" s="11" t="s">
        <v>26</v>
      </c>
      <c r="F203" s="17">
        <v>5285670.17</v>
      </c>
    </row>
    <row r="204" spans="1:6" ht="22.5">
      <c r="A204" s="10" t="s">
        <v>236</v>
      </c>
      <c r="B204" s="11" t="s">
        <v>200</v>
      </c>
      <c r="C204" s="11" t="s">
        <v>93</v>
      </c>
      <c r="D204" s="11" t="s">
        <v>235</v>
      </c>
      <c r="E204" s="11" t="s">
        <v>65</v>
      </c>
      <c r="F204" s="17">
        <v>1089784.02</v>
      </c>
    </row>
    <row r="205" spans="1:6" ht="33.75">
      <c r="A205" s="10" t="s">
        <v>238</v>
      </c>
      <c r="B205" s="11" t="s">
        <v>200</v>
      </c>
      <c r="C205" s="11" t="s">
        <v>142</v>
      </c>
      <c r="D205" s="11" t="s">
        <v>237</v>
      </c>
      <c r="E205" s="11" t="s">
        <v>26</v>
      </c>
      <c r="F205" s="17">
        <v>0</v>
      </c>
    </row>
    <row r="206" spans="1:6" ht="33.75">
      <c r="A206" s="10" t="s">
        <v>238</v>
      </c>
      <c r="B206" s="11" t="s">
        <v>200</v>
      </c>
      <c r="C206" s="11" t="s">
        <v>142</v>
      </c>
      <c r="D206" s="11" t="s">
        <v>237</v>
      </c>
      <c r="E206" s="11" t="s">
        <v>239</v>
      </c>
      <c r="F206" s="17">
        <v>2427684.66</v>
      </c>
    </row>
    <row r="207" spans="1:6" ht="45">
      <c r="A207" s="10" t="s">
        <v>241</v>
      </c>
      <c r="B207" s="11" t="s">
        <v>200</v>
      </c>
      <c r="C207" s="11" t="s">
        <v>142</v>
      </c>
      <c r="D207" s="11" t="s">
        <v>240</v>
      </c>
      <c r="E207" s="11" t="s">
        <v>26</v>
      </c>
      <c r="F207" s="17">
        <v>5971580.5</v>
      </c>
    </row>
    <row r="208" spans="1:6" ht="45">
      <c r="A208" s="10" t="s">
        <v>241</v>
      </c>
      <c r="B208" s="11" t="s">
        <v>200</v>
      </c>
      <c r="C208" s="11" t="s">
        <v>142</v>
      </c>
      <c r="D208" s="11" t="s">
        <v>240</v>
      </c>
      <c r="E208" s="11" t="s">
        <v>75</v>
      </c>
      <c r="F208" s="17">
        <v>202919.5</v>
      </c>
    </row>
    <row r="209" spans="1:6">
      <c r="A209" s="27" t="s">
        <v>242</v>
      </c>
      <c r="B209" s="28"/>
      <c r="C209" s="28"/>
      <c r="D209" s="28"/>
      <c r="E209" s="28"/>
      <c r="F209" s="16">
        <f>SUM(F210:F282)</f>
        <v>306426012.36000001</v>
      </c>
    </row>
    <row r="210" spans="1:6" ht="33.75">
      <c r="A210" s="10" t="s">
        <v>245</v>
      </c>
      <c r="B210" s="11" t="s">
        <v>243</v>
      </c>
      <c r="C210" s="11" t="s">
        <v>160</v>
      </c>
      <c r="D210" s="11" t="s">
        <v>244</v>
      </c>
      <c r="E210" s="11" t="s">
        <v>120</v>
      </c>
      <c r="F210" s="17">
        <v>48966999.590000004</v>
      </c>
    </row>
    <row r="211" spans="1:6" ht="33.75">
      <c r="A211" s="10" t="s">
        <v>245</v>
      </c>
      <c r="B211" s="11" t="s">
        <v>243</v>
      </c>
      <c r="C211" s="11" t="s">
        <v>160</v>
      </c>
      <c r="D211" s="11" t="s">
        <v>244</v>
      </c>
      <c r="E211" s="11" t="s">
        <v>123</v>
      </c>
      <c r="F211" s="17">
        <v>1217430.4099999999</v>
      </c>
    </row>
    <row r="212" spans="1:6">
      <c r="A212" s="10" t="s">
        <v>248</v>
      </c>
      <c r="B212" s="11" t="s">
        <v>243</v>
      </c>
      <c r="C212" s="11" t="s">
        <v>246</v>
      </c>
      <c r="D212" s="11" t="s">
        <v>247</v>
      </c>
      <c r="E212" s="11" t="s">
        <v>120</v>
      </c>
      <c r="F212" s="17">
        <v>15228910</v>
      </c>
    </row>
    <row r="213" spans="1:6">
      <c r="A213" s="10" t="s">
        <v>250</v>
      </c>
      <c r="B213" s="11" t="s">
        <v>243</v>
      </c>
      <c r="C213" s="11" t="s">
        <v>246</v>
      </c>
      <c r="D213" s="11" t="s">
        <v>249</v>
      </c>
      <c r="E213" s="11" t="s">
        <v>123</v>
      </c>
      <c r="F213" s="17">
        <v>47517.75</v>
      </c>
    </row>
    <row r="214" spans="1:6">
      <c r="A214" s="10" t="s">
        <v>252</v>
      </c>
      <c r="B214" s="11" t="s">
        <v>243</v>
      </c>
      <c r="C214" s="11" t="s">
        <v>246</v>
      </c>
      <c r="D214" s="11" t="s">
        <v>251</v>
      </c>
      <c r="E214" s="11" t="s">
        <v>123</v>
      </c>
      <c r="F214" s="17">
        <v>400000</v>
      </c>
    </row>
    <row r="215" spans="1:6" ht="22.5">
      <c r="A215" s="10" t="s">
        <v>185</v>
      </c>
      <c r="B215" s="11" t="s">
        <v>243</v>
      </c>
      <c r="C215" s="11" t="s">
        <v>246</v>
      </c>
      <c r="D215" s="11" t="s">
        <v>253</v>
      </c>
      <c r="E215" s="11" t="s">
        <v>182</v>
      </c>
      <c r="F215" s="17">
        <v>10823680</v>
      </c>
    </row>
    <row r="216" spans="1:6" ht="22.5">
      <c r="A216" s="10" t="s">
        <v>185</v>
      </c>
      <c r="B216" s="11" t="s">
        <v>243</v>
      </c>
      <c r="C216" s="11" t="s">
        <v>246</v>
      </c>
      <c r="D216" s="11" t="s">
        <v>253</v>
      </c>
      <c r="E216" s="11" t="s">
        <v>183</v>
      </c>
      <c r="F216" s="17">
        <v>3473</v>
      </c>
    </row>
    <row r="217" spans="1:6" ht="22.5">
      <c r="A217" s="10" t="s">
        <v>185</v>
      </c>
      <c r="B217" s="11" t="s">
        <v>243</v>
      </c>
      <c r="C217" s="11" t="s">
        <v>246</v>
      </c>
      <c r="D217" s="11" t="s">
        <v>253</v>
      </c>
      <c r="E217" s="11" t="s">
        <v>24</v>
      </c>
      <c r="F217" s="17">
        <v>243710.24</v>
      </c>
    </row>
    <row r="218" spans="1:6" ht="22.5">
      <c r="A218" s="10" t="s">
        <v>185</v>
      </c>
      <c r="B218" s="11" t="s">
        <v>243</v>
      </c>
      <c r="C218" s="11" t="s">
        <v>246</v>
      </c>
      <c r="D218" s="11" t="s">
        <v>253</v>
      </c>
      <c r="E218" s="11" t="s">
        <v>26</v>
      </c>
      <c r="F218" s="17">
        <v>3537267.23</v>
      </c>
    </row>
    <row r="219" spans="1:6" ht="22.5">
      <c r="A219" s="10" t="s">
        <v>185</v>
      </c>
      <c r="B219" s="11" t="s">
        <v>243</v>
      </c>
      <c r="C219" s="11" t="s">
        <v>246</v>
      </c>
      <c r="D219" s="11" t="s">
        <v>253</v>
      </c>
      <c r="E219" s="11" t="s">
        <v>27</v>
      </c>
      <c r="F219" s="17">
        <v>3133</v>
      </c>
    </row>
    <row r="220" spans="1:6" ht="22.5">
      <c r="A220" s="10" t="s">
        <v>185</v>
      </c>
      <c r="B220" s="11" t="s">
        <v>243</v>
      </c>
      <c r="C220" s="11" t="s">
        <v>246</v>
      </c>
      <c r="D220" s="11" t="s">
        <v>253</v>
      </c>
      <c r="E220" s="11" t="s">
        <v>28</v>
      </c>
      <c r="F220" s="17">
        <v>35226.53</v>
      </c>
    </row>
    <row r="221" spans="1:6" ht="45">
      <c r="A221" s="10" t="s">
        <v>255</v>
      </c>
      <c r="B221" s="11" t="s">
        <v>243</v>
      </c>
      <c r="C221" s="11" t="s">
        <v>97</v>
      </c>
      <c r="D221" s="11" t="s">
        <v>254</v>
      </c>
      <c r="E221" s="11" t="s">
        <v>26</v>
      </c>
      <c r="F221" s="17">
        <v>36761.21</v>
      </c>
    </row>
    <row r="222" spans="1:6" ht="45">
      <c r="A222" s="10" t="s">
        <v>255</v>
      </c>
      <c r="B222" s="11" t="s">
        <v>243</v>
      </c>
      <c r="C222" s="11" t="s">
        <v>97</v>
      </c>
      <c r="D222" s="11" t="s">
        <v>254</v>
      </c>
      <c r="E222" s="11" t="s">
        <v>256</v>
      </c>
      <c r="F222" s="17">
        <v>2894753.46</v>
      </c>
    </row>
    <row r="223" spans="1:6" ht="22.5">
      <c r="A223" s="10" t="s">
        <v>258</v>
      </c>
      <c r="B223" s="11" t="s">
        <v>243</v>
      </c>
      <c r="C223" s="11" t="s">
        <v>97</v>
      </c>
      <c r="D223" s="11" t="s">
        <v>257</v>
      </c>
      <c r="E223" s="11" t="s">
        <v>26</v>
      </c>
      <c r="F223" s="17">
        <v>194743.76</v>
      </c>
    </row>
    <row r="224" spans="1:6" ht="22.5">
      <c r="A224" s="10" t="s">
        <v>258</v>
      </c>
      <c r="B224" s="11" t="s">
        <v>243</v>
      </c>
      <c r="C224" s="11" t="s">
        <v>97</v>
      </c>
      <c r="D224" s="11" t="s">
        <v>257</v>
      </c>
      <c r="E224" s="11" t="s">
        <v>239</v>
      </c>
      <c r="F224" s="17">
        <v>11908356.24</v>
      </c>
    </row>
    <row r="225" spans="1:6" ht="22.5">
      <c r="A225" s="10" t="s">
        <v>260</v>
      </c>
      <c r="B225" s="11" t="s">
        <v>243</v>
      </c>
      <c r="C225" s="11" t="s">
        <v>97</v>
      </c>
      <c r="D225" s="11" t="s">
        <v>259</v>
      </c>
      <c r="E225" s="11" t="s">
        <v>26</v>
      </c>
      <c r="F225" s="17">
        <v>371798.26</v>
      </c>
    </row>
    <row r="226" spans="1:6" ht="22.5">
      <c r="A226" s="10" t="s">
        <v>260</v>
      </c>
      <c r="B226" s="11" t="s">
        <v>243</v>
      </c>
      <c r="C226" s="11" t="s">
        <v>97</v>
      </c>
      <c r="D226" s="11" t="s">
        <v>259</v>
      </c>
      <c r="E226" s="11" t="s">
        <v>239</v>
      </c>
      <c r="F226" s="17">
        <v>23576685.170000002</v>
      </c>
    </row>
    <row r="227" spans="1:6" ht="33.75">
      <c r="A227" s="10" t="s">
        <v>262</v>
      </c>
      <c r="B227" s="11" t="s">
        <v>243</v>
      </c>
      <c r="C227" s="11" t="s">
        <v>97</v>
      </c>
      <c r="D227" s="11" t="s">
        <v>261</v>
      </c>
      <c r="E227" s="11" t="s">
        <v>239</v>
      </c>
      <c r="F227" s="17">
        <v>0</v>
      </c>
    </row>
    <row r="228" spans="1:6" ht="72" customHeight="1">
      <c r="A228" s="13" t="s">
        <v>264</v>
      </c>
      <c r="B228" s="11" t="s">
        <v>243</v>
      </c>
      <c r="C228" s="11" t="s">
        <v>97</v>
      </c>
      <c r="D228" s="11" t="s">
        <v>263</v>
      </c>
      <c r="E228" s="11" t="s">
        <v>26</v>
      </c>
      <c r="F228" s="17">
        <v>46092.07</v>
      </c>
    </row>
    <row r="229" spans="1:6" ht="68.25" customHeight="1">
      <c r="A229" s="12" t="s">
        <v>264</v>
      </c>
      <c r="B229" s="11" t="s">
        <v>243</v>
      </c>
      <c r="C229" s="11" t="s">
        <v>97</v>
      </c>
      <c r="D229" s="11" t="s">
        <v>263</v>
      </c>
      <c r="E229" s="11" t="s">
        <v>239</v>
      </c>
      <c r="F229" s="17">
        <v>41182167.509999998</v>
      </c>
    </row>
    <row r="230" spans="1:6" ht="22.5">
      <c r="A230" s="10" t="s">
        <v>266</v>
      </c>
      <c r="B230" s="11" t="s">
        <v>243</v>
      </c>
      <c r="C230" s="11" t="s">
        <v>97</v>
      </c>
      <c r="D230" s="11" t="s">
        <v>265</v>
      </c>
      <c r="E230" s="11" t="s">
        <v>239</v>
      </c>
      <c r="F230" s="17">
        <v>730000</v>
      </c>
    </row>
    <row r="231" spans="1:6" ht="33.75">
      <c r="A231" s="10" t="s">
        <v>268</v>
      </c>
      <c r="B231" s="11" t="s">
        <v>243</v>
      </c>
      <c r="C231" s="11" t="s">
        <v>97</v>
      </c>
      <c r="D231" s="11" t="s">
        <v>267</v>
      </c>
      <c r="E231" s="11" t="s">
        <v>26</v>
      </c>
      <c r="F231" s="17">
        <v>6470.88</v>
      </c>
    </row>
    <row r="232" spans="1:6" ht="33.75">
      <c r="A232" s="10" t="s">
        <v>268</v>
      </c>
      <c r="B232" s="11" t="s">
        <v>243</v>
      </c>
      <c r="C232" s="11" t="s">
        <v>97</v>
      </c>
      <c r="D232" s="11" t="s">
        <v>267</v>
      </c>
      <c r="E232" s="11" t="s">
        <v>239</v>
      </c>
      <c r="F232" s="17">
        <v>546696</v>
      </c>
    </row>
    <row r="233" spans="1:6" ht="22.5">
      <c r="A233" s="10" t="s">
        <v>270</v>
      </c>
      <c r="B233" s="11" t="s">
        <v>243</v>
      </c>
      <c r="C233" s="11" t="s">
        <v>97</v>
      </c>
      <c r="D233" s="11" t="s">
        <v>269</v>
      </c>
      <c r="E233" s="11" t="s">
        <v>26</v>
      </c>
      <c r="F233" s="17">
        <v>257162.55</v>
      </c>
    </row>
    <row r="234" spans="1:6" ht="22.5">
      <c r="A234" s="10" t="s">
        <v>270</v>
      </c>
      <c r="B234" s="11" t="s">
        <v>243</v>
      </c>
      <c r="C234" s="11" t="s">
        <v>97</v>
      </c>
      <c r="D234" s="11" t="s">
        <v>269</v>
      </c>
      <c r="E234" s="11" t="s">
        <v>239</v>
      </c>
      <c r="F234" s="17">
        <v>17711037.449999999</v>
      </c>
    </row>
    <row r="235" spans="1:6" ht="22.5">
      <c r="A235" s="10" t="s">
        <v>272</v>
      </c>
      <c r="B235" s="11" t="s">
        <v>243</v>
      </c>
      <c r="C235" s="11" t="s">
        <v>97</v>
      </c>
      <c r="D235" s="11" t="s">
        <v>271</v>
      </c>
      <c r="E235" s="11" t="s">
        <v>26</v>
      </c>
      <c r="F235" s="17">
        <v>119164.12</v>
      </c>
    </row>
    <row r="236" spans="1:6" ht="22.5">
      <c r="A236" s="10" t="s">
        <v>272</v>
      </c>
      <c r="B236" s="11" t="s">
        <v>243</v>
      </c>
      <c r="C236" s="11" t="s">
        <v>97</v>
      </c>
      <c r="D236" s="11" t="s">
        <v>271</v>
      </c>
      <c r="E236" s="11" t="s">
        <v>239</v>
      </c>
      <c r="F236" s="17">
        <v>7270215.5899999999</v>
      </c>
    </row>
    <row r="237" spans="1:6" ht="33.75">
      <c r="A237" s="14" t="s">
        <v>274</v>
      </c>
      <c r="B237" s="11" t="s">
        <v>243</v>
      </c>
      <c r="C237" s="11" t="s">
        <v>97</v>
      </c>
      <c r="D237" s="11" t="s">
        <v>273</v>
      </c>
      <c r="E237" s="11" t="s">
        <v>26</v>
      </c>
      <c r="F237" s="17">
        <v>572498.9</v>
      </c>
    </row>
    <row r="238" spans="1:6" ht="33.75">
      <c r="A238" s="10" t="s">
        <v>274</v>
      </c>
      <c r="B238" s="11" t="s">
        <v>243</v>
      </c>
      <c r="C238" s="11" t="s">
        <v>97</v>
      </c>
      <c r="D238" s="11" t="s">
        <v>273</v>
      </c>
      <c r="E238" s="11" t="s">
        <v>239</v>
      </c>
      <c r="F238" s="17">
        <v>12774172.880000001</v>
      </c>
    </row>
    <row r="239" spans="1:6" ht="33.75">
      <c r="A239" s="10" t="s">
        <v>276</v>
      </c>
      <c r="B239" s="11" t="s">
        <v>243</v>
      </c>
      <c r="C239" s="11" t="s">
        <v>97</v>
      </c>
      <c r="D239" s="11" t="s">
        <v>275</v>
      </c>
      <c r="E239" s="11" t="s">
        <v>26</v>
      </c>
      <c r="F239" s="17">
        <v>9656.31</v>
      </c>
    </row>
    <row r="240" spans="1:6" ht="33.75">
      <c r="A240" s="10" t="s">
        <v>276</v>
      </c>
      <c r="B240" s="11" t="s">
        <v>243</v>
      </c>
      <c r="C240" s="11" t="s">
        <v>97</v>
      </c>
      <c r="D240" s="11" t="s">
        <v>275</v>
      </c>
      <c r="E240" s="11" t="s">
        <v>239</v>
      </c>
      <c r="F240" s="17">
        <v>586111.84</v>
      </c>
    </row>
    <row r="241" spans="1:6" ht="33.75">
      <c r="A241" s="10" t="s">
        <v>278</v>
      </c>
      <c r="B241" s="11" t="s">
        <v>243</v>
      </c>
      <c r="C241" s="11" t="s">
        <v>97</v>
      </c>
      <c r="D241" s="11" t="s">
        <v>277</v>
      </c>
      <c r="E241" s="11" t="s">
        <v>26</v>
      </c>
      <c r="F241" s="17">
        <v>78609.17</v>
      </c>
    </row>
    <row r="242" spans="1:6" ht="33.75">
      <c r="A242" s="10" t="s">
        <v>278</v>
      </c>
      <c r="B242" s="11" t="s">
        <v>243</v>
      </c>
      <c r="C242" s="11" t="s">
        <v>97</v>
      </c>
      <c r="D242" s="11" t="s">
        <v>277</v>
      </c>
      <c r="E242" s="11" t="s">
        <v>239</v>
      </c>
      <c r="F242" s="17">
        <v>1849604.99</v>
      </c>
    </row>
    <row r="243" spans="1:6" ht="22.5">
      <c r="A243" s="10" t="s">
        <v>280</v>
      </c>
      <c r="B243" s="11" t="s">
        <v>243</v>
      </c>
      <c r="C243" s="11" t="s">
        <v>97</v>
      </c>
      <c r="D243" s="11" t="s">
        <v>279</v>
      </c>
      <c r="E243" s="11" t="s">
        <v>26</v>
      </c>
      <c r="F243" s="17">
        <v>395855.41</v>
      </c>
    </row>
    <row r="244" spans="1:6" ht="22.5">
      <c r="A244" s="10" t="s">
        <v>280</v>
      </c>
      <c r="B244" s="11" t="s">
        <v>243</v>
      </c>
      <c r="C244" s="11" t="s">
        <v>97</v>
      </c>
      <c r="D244" s="11" t="s">
        <v>279</v>
      </c>
      <c r="E244" s="11" t="s">
        <v>239</v>
      </c>
      <c r="F244" s="17">
        <v>23978244.59</v>
      </c>
    </row>
    <row r="245" spans="1:6" ht="33.75">
      <c r="A245" s="10" t="s">
        <v>282</v>
      </c>
      <c r="B245" s="11" t="s">
        <v>243</v>
      </c>
      <c r="C245" s="11" t="s">
        <v>97</v>
      </c>
      <c r="D245" s="11" t="s">
        <v>281</v>
      </c>
      <c r="E245" s="11" t="s">
        <v>26</v>
      </c>
      <c r="F245" s="17">
        <v>3043.17</v>
      </c>
    </row>
    <row r="246" spans="1:6" ht="33.75">
      <c r="A246" s="10" t="s">
        <v>282</v>
      </c>
      <c r="B246" s="11" t="s">
        <v>243</v>
      </c>
      <c r="C246" s="11" t="s">
        <v>97</v>
      </c>
      <c r="D246" s="11" t="s">
        <v>281</v>
      </c>
      <c r="E246" s="11" t="s">
        <v>239</v>
      </c>
      <c r="F246" s="17">
        <v>64506.59</v>
      </c>
    </row>
    <row r="247" spans="1:6" ht="33.75">
      <c r="A247" s="10" t="s">
        <v>284</v>
      </c>
      <c r="B247" s="11" t="s">
        <v>243</v>
      </c>
      <c r="C247" s="11" t="s">
        <v>97</v>
      </c>
      <c r="D247" s="11" t="s">
        <v>283</v>
      </c>
      <c r="E247" s="11" t="s">
        <v>26</v>
      </c>
      <c r="F247" s="17">
        <v>306.69</v>
      </c>
    </row>
    <row r="248" spans="1:6" ht="33.75">
      <c r="A248" s="10" t="s">
        <v>284</v>
      </c>
      <c r="B248" s="11" t="s">
        <v>243</v>
      </c>
      <c r="C248" s="11" t="s">
        <v>97</v>
      </c>
      <c r="D248" s="11" t="s">
        <v>283</v>
      </c>
      <c r="E248" s="11" t="s">
        <v>239</v>
      </c>
      <c r="F248" s="17">
        <v>18480</v>
      </c>
    </row>
    <row r="249" spans="1:6" ht="33.75">
      <c r="A249" s="10" t="s">
        <v>286</v>
      </c>
      <c r="B249" s="11" t="s">
        <v>243</v>
      </c>
      <c r="C249" s="11" t="s">
        <v>97</v>
      </c>
      <c r="D249" s="11" t="s">
        <v>285</v>
      </c>
      <c r="E249" s="11" t="s">
        <v>26</v>
      </c>
      <c r="F249" s="17">
        <v>1588061.4</v>
      </c>
    </row>
    <row r="250" spans="1:6" ht="33.75">
      <c r="A250" s="10" t="s">
        <v>286</v>
      </c>
      <c r="B250" s="11" t="s">
        <v>243</v>
      </c>
      <c r="C250" s="11" t="s">
        <v>97</v>
      </c>
      <c r="D250" s="11" t="s">
        <v>285</v>
      </c>
      <c r="E250" s="11" t="s">
        <v>239</v>
      </c>
      <c r="F250" s="17">
        <v>33729827.789999999</v>
      </c>
    </row>
    <row r="251" spans="1:6">
      <c r="A251" s="10" t="s">
        <v>288</v>
      </c>
      <c r="B251" s="11" t="s">
        <v>243</v>
      </c>
      <c r="C251" s="11" t="s">
        <v>97</v>
      </c>
      <c r="D251" s="11" t="s">
        <v>287</v>
      </c>
      <c r="E251" s="11" t="s">
        <v>26</v>
      </c>
      <c r="F251" s="17">
        <v>40739.4</v>
      </c>
    </row>
    <row r="252" spans="1:6">
      <c r="A252" s="10" t="s">
        <v>288</v>
      </c>
      <c r="B252" s="11" t="s">
        <v>243</v>
      </c>
      <c r="C252" s="11" t="s">
        <v>97</v>
      </c>
      <c r="D252" s="11" t="s">
        <v>287</v>
      </c>
      <c r="E252" s="11" t="s">
        <v>239</v>
      </c>
      <c r="F252" s="17">
        <v>2685000</v>
      </c>
    </row>
    <row r="253" spans="1:6" ht="22.5">
      <c r="A253" s="10" t="s">
        <v>290</v>
      </c>
      <c r="B253" s="11" t="s">
        <v>243</v>
      </c>
      <c r="C253" s="11" t="s">
        <v>97</v>
      </c>
      <c r="D253" s="11" t="s">
        <v>289</v>
      </c>
      <c r="E253" s="11" t="s">
        <v>26</v>
      </c>
      <c r="F253" s="17">
        <v>13469.18</v>
      </c>
    </row>
    <row r="254" spans="1:6" ht="22.5">
      <c r="A254" s="10" t="s">
        <v>290</v>
      </c>
      <c r="B254" s="11" t="s">
        <v>243</v>
      </c>
      <c r="C254" s="11" t="s">
        <v>97</v>
      </c>
      <c r="D254" s="11" t="s">
        <v>289</v>
      </c>
      <c r="E254" s="11" t="s">
        <v>239</v>
      </c>
      <c r="F254" s="17">
        <v>993530.82</v>
      </c>
    </row>
    <row r="255" spans="1:6" ht="22.5">
      <c r="A255" s="10" t="s">
        <v>292</v>
      </c>
      <c r="B255" s="11" t="s">
        <v>243</v>
      </c>
      <c r="C255" s="11" t="s">
        <v>97</v>
      </c>
      <c r="D255" s="11" t="s">
        <v>291</v>
      </c>
      <c r="E255" s="11" t="s">
        <v>26</v>
      </c>
      <c r="F255" s="17">
        <v>63007.91</v>
      </c>
    </row>
    <row r="256" spans="1:6" ht="22.5">
      <c r="A256" s="10" t="s">
        <v>292</v>
      </c>
      <c r="B256" s="11" t="s">
        <v>243</v>
      </c>
      <c r="C256" s="11" t="s">
        <v>97</v>
      </c>
      <c r="D256" s="11" t="s">
        <v>291</v>
      </c>
      <c r="E256" s="11" t="s">
        <v>239</v>
      </c>
      <c r="F256" s="17">
        <v>3910599.26</v>
      </c>
    </row>
    <row r="257" spans="1:6" ht="33.75">
      <c r="A257" s="10" t="s">
        <v>294</v>
      </c>
      <c r="B257" s="11" t="s">
        <v>243</v>
      </c>
      <c r="C257" s="11" t="s">
        <v>97</v>
      </c>
      <c r="D257" s="11" t="s">
        <v>293</v>
      </c>
      <c r="E257" s="11" t="s">
        <v>75</v>
      </c>
      <c r="F257" s="17">
        <v>350000</v>
      </c>
    </row>
    <row r="258" spans="1:6" ht="22.5">
      <c r="A258" s="10" t="s">
        <v>296</v>
      </c>
      <c r="B258" s="11" t="s">
        <v>243</v>
      </c>
      <c r="C258" s="11" t="s">
        <v>142</v>
      </c>
      <c r="D258" s="11" t="s">
        <v>295</v>
      </c>
      <c r="E258" s="11" t="s">
        <v>26</v>
      </c>
      <c r="F258" s="17">
        <v>55620.94</v>
      </c>
    </row>
    <row r="259" spans="1:6" ht="22.5">
      <c r="A259" s="10" t="s">
        <v>296</v>
      </c>
      <c r="B259" s="11" t="s">
        <v>243</v>
      </c>
      <c r="C259" s="11" t="s">
        <v>142</v>
      </c>
      <c r="D259" s="11" t="s">
        <v>295</v>
      </c>
      <c r="E259" s="11" t="s">
        <v>239</v>
      </c>
      <c r="F259" s="17">
        <v>3717395.72</v>
      </c>
    </row>
    <row r="260" spans="1:6" ht="22.5">
      <c r="A260" s="10" t="s">
        <v>298</v>
      </c>
      <c r="B260" s="11" t="s">
        <v>243</v>
      </c>
      <c r="C260" s="11" t="s">
        <v>142</v>
      </c>
      <c r="D260" s="11" t="s">
        <v>297</v>
      </c>
      <c r="E260" s="11" t="s">
        <v>26</v>
      </c>
      <c r="F260" s="17">
        <v>2538018.04</v>
      </c>
    </row>
    <row r="261" spans="1:6">
      <c r="A261" s="10" t="s">
        <v>300</v>
      </c>
      <c r="B261" s="11" t="s">
        <v>243</v>
      </c>
      <c r="C261" s="11" t="s">
        <v>142</v>
      </c>
      <c r="D261" s="11" t="s">
        <v>299</v>
      </c>
      <c r="E261" s="11" t="s">
        <v>26</v>
      </c>
      <c r="F261" s="17">
        <v>192866.96</v>
      </c>
    </row>
    <row r="262" spans="1:6">
      <c r="A262" s="10" t="s">
        <v>300</v>
      </c>
      <c r="B262" s="11" t="s">
        <v>243</v>
      </c>
      <c r="C262" s="11" t="s">
        <v>142</v>
      </c>
      <c r="D262" s="11" t="s">
        <v>299</v>
      </c>
      <c r="E262" s="11" t="s">
        <v>301</v>
      </c>
      <c r="F262" s="17">
        <v>12857798.35</v>
      </c>
    </row>
    <row r="263" spans="1:6">
      <c r="A263" s="10" t="s">
        <v>22</v>
      </c>
      <c r="B263" s="11" t="s">
        <v>243</v>
      </c>
      <c r="C263" s="11" t="s">
        <v>105</v>
      </c>
      <c r="D263" s="11" t="s">
        <v>21</v>
      </c>
      <c r="E263" s="11" t="s">
        <v>27</v>
      </c>
      <c r="F263" s="17">
        <v>290376.03000000003</v>
      </c>
    </row>
    <row r="264" spans="1:6">
      <c r="A264" s="10" t="s">
        <v>22</v>
      </c>
      <c r="B264" s="11" t="s">
        <v>243</v>
      </c>
      <c r="C264" s="11" t="s">
        <v>105</v>
      </c>
      <c r="D264" s="11" t="s">
        <v>21</v>
      </c>
      <c r="E264" s="11" t="s">
        <v>28</v>
      </c>
      <c r="F264" s="17">
        <v>5799</v>
      </c>
    </row>
    <row r="265" spans="1:6" ht="22.5">
      <c r="A265" s="10" t="s">
        <v>303</v>
      </c>
      <c r="B265" s="11" t="s">
        <v>243</v>
      </c>
      <c r="C265" s="11" t="s">
        <v>105</v>
      </c>
      <c r="D265" s="11" t="s">
        <v>302</v>
      </c>
      <c r="E265" s="11" t="s">
        <v>19</v>
      </c>
      <c r="F265" s="17">
        <v>2969719.71</v>
      </c>
    </row>
    <row r="266" spans="1:6" ht="22.5">
      <c r="A266" s="10" t="s">
        <v>303</v>
      </c>
      <c r="B266" s="11" t="s">
        <v>243</v>
      </c>
      <c r="C266" s="11" t="s">
        <v>105</v>
      </c>
      <c r="D266" s="11" t="s">
        <v>302</v>
      </c>
      <c r="E266" s="11" t="s">
        <v>304</v>
      </c>
      <c r="F266" s="17">
        <v>131226.75</v>
      </c>
    </row>
    <row r="267" spans="1:6" ht="22.5">
      <c r="A267" s="10" t="s">
        <v>303</v>
      </c>
      <c r="B267" s="11" t="s">
        <v>243</v>
      </c>
      <c r="C267" s="11" t="s">
        <v>105</v>
      </c>
      <c r="D267" s="11" t="s">
        <v>302</v>
      </c>
      <c r="E267" s="11" t="s">
        <v>24</v>
      </c>
      <c r="F267" s="17">
        <v>107677.24</v>
      </c>
    </row>
    <row r="268" spans="1:6" ht="22.5">
      <c r="A268" s="10" t="s">
        <v>303</v>
      </c>
      <c r="B268" s="11" t="s">
        <v>243</v>
      </c>
      <c r="C268" s="11" t="s">
        <v>105</v>
      </c>
      <c r="D268" s="11" t="s">
        <v>302</v>
      </c>
      <c r="E268" s="11" t="s">
        <v>26</v>
      </c>
      <c r="F268" s="17">
        <v>264876.3</v>
      </c>
    </row>
    <row r="269" spans="1:6" ht="22.5">
      <c r="A269" s="10" t="s">
        <v>303</v>
      </c>
      <c r="B269" s="11" t="s">
        <v>243</v>
      </c>
      <c r="C269" s="11" t="s">
        <v>105</v>
      </c>
      <c r="D269" s="11" t="s">
        <v>302</v>
      </c>
      <c r="E269" s="11" t="s">
        <v>28</v>
      </c>
      <c r="F269" s="17">
        <v>500</v>
      </c>
    </row>
    <row r="270" spans="1:6" ht="22.5">
      <c r="A270" s="10" t="s">
        <v>306</v>
      </c>
      <c r="B270" s="11" t="s">
        <v>243</v>
      </c>
      <c r="C270" s="11" t="s">
        <v>105</v>
      </c>
      <c r="D270" s="11" t="s">
        <v>305</v>
      </c>
      <c r="E270" s="11" t="s">
        <v>19</v>
      </c>
      <c r="F270" s="17">
        <v>8272303.5099999998</v>
      </c>
    </row>
    <row r="271" spans="1:6" ht="22.5">
      <c r="A271" s="10" t="s">
        <v>306</v>
      </c>
      <c r="B271" s="11" t="s">
        <v>243</v>
      </c>
      <c r="C271" s="11" t="s">
        <v>105</v>
      </c>
      <c r="D271" s="11" t="s">
        <v>305</v>
      </c>
      <c r="E271" s="11" t="s">
        <v>24</v>
      </c>
      <c r="F271" s="17">
        <v>283198.40999999997</v>
      </c>
    </row>
    <row r="272" spans="1:6" ht="22.5">
      <c r="A272" s="10" t="s">
        <v>306</v>
      </c>
      <c r="B272" s="11" t="s">
        <v>243</v>
      </c>
      <c r="C272" s="11" t="s">
        <v>105</v>
      </c>
      <c r="D272" s="11" t="s">
        <v>305</v>
      </c>
      <c r="E272" s="11" t="s">
        <v>26</v>
      </c>
      <c r="F272" s="17">
        <v>437498.08</v>
      </c>
    </row>
    <row r="273" spans="1:6" ht="22.5">
      <c r="A273" s="10" t="s">
        <v>306</v>
      </c>
      <c r="B273" s="11" t="s">
        <v>243</v>
      </c>
      <c r="C273" s="11" t="s">
        <v>105</v>
      </c>
      <c r="D273" s="11" t="s">
        <v>305</v>
      </c>
      <c r="E273" s="11" t="s">
        <v>28</v>
      </c>
      <c r="F273" s="17">
        <v>2900</v>
      </c>
    </row>
    <row r="274" spans="1:6">
      <c r="A274" s="10" t="s">
        <v>308</v>
      </c>
      <c r="B274" s="11" t="s">
        <v>243</v>
      </c>
      <c r="C274" s="11" t="s">
        <v>105</v>
      </c>
      <c r="D274" s="11" t="s">
        <v>307</v>
      </c>
      <c r="E274" s="11" t="s">
        <v>19</v>
      </c>
      <c r="F274" s="17">
        <v>2506301.5499999998</v>
      </c>
    </row>
    <row r="275" spans="1:6">
      <c r="A275" s="10" t="s">
        <v>308</v>
      </c>
      <c r="B275" s="11" t="s">
        <v>243</v>
      </c>
      <c r="C275" s="11" t="s">
        <v>105</v>
      </c>
      <c r="D275" s="11" t="s">
        <v>307</v>
      </c>
      <c r="E275" s="11" t="s">
        <v>24</v>
      </c>
      <c r="F275" s="17">
        <v>104764.08</v>
      </c>
    </row>
    <row r="276" spans="1:6">
      <c r="A276" s="10" t="s">
        <v>308</v>
      </c>
      <c r="B276" s="11" t="s">
        <v>243</v>
      </c>
      <c r="C276" s="11" t="s">
        <v>105</v>
      </c>
      <c r="D276" s="11" t="s">
        <v>307</v>
      </c>
      <c r="E276" s="11" t="s">
        <v>26</v>
      </c>
      <c r="F276" s="17">
        <v>168034.37</v>
      </c>
    </row>
    <row r="277" spans="1:6" ht="22.5">
      <c r="A277" s="10" t="s">
        <v>236</v>
      </c>
      <c r="B277" s="11" t="s">
        <v>243</v>
      </c>
      <c r="C277" s="11" t="s">
        <v>105</v>
      </c>
      <c r="D277" s="11" t="s">
        <v>235</v>
      </c>
      <c r="E277" s="11" t="s">
        <v>123</v>
      </c>
      <c r="F277" s="17">
        <v>114000</v>
      </c>
    </row>
    <row r="278" spans="1:6" ht="22.5">
      <c r="A278" s="10" t="s">
        <v>310</v>
      </c>
      <c r="B278" s="11" t="s">
        <v>243</v>
      </c>
      <c r="C278" s="11" t="s">
        <v>105</v>
      </c>
      <c r="D278" s="11" t="s">
        <v>309</v>
      </c>
      <c r="E278" s="11" t="s">
        <v>304</v>
      </c>
      <c r="F278" s="17">
        <v>25262</v>
      </c>
    </row>
    <row r="279" spans="1:6" ht="22.5">
      <c r="A279" s="10" t="s">
        <v>310</v>
      </c>
      <c r="B279" s="11" t="s">
        <v>243</v>
      </c>
      <c r="C279" s="11" t="s">
        <v>105</v>
      </c>
      <c r="D279" s="11" t="s">
        <v>309</v>
      </c>
      <c r="E279" s="11" t="s">
        <v>24</v>
      </c>
      <c r="F279" s="17">
        <v>8741</v>
      </c>
    </row>
    <row r="280" spans="1:6" ht="22.5">
      <c r="A280" s="10" t="s">
        <v>310</v>
      </c>
      <c r="B280" s="11" t="s">
        <v>243</v>
      </c>
      <c r="C280" s="11" t="s">
        <v>105</v>
      </c>
      <c r="D280" s="11" t="s">
        <v>309</v>
      </c>
      <c r="E280" s="11" t="s">
        <v>26</v>
      </c>
      <c r="F280" s="17">
        <v>28341</v>
      </c>
    </row>
    <row r="281" spans="1:6" ht="22.5">
      <c r="A281" s="10" t="s">
        <v>310</v>
      </c>
      <c r="B281" s="11" t="s">
        <v>243</v>
      </c>
      <c r="C281" s="11" t="s">
        <v>105</v>
      </c>
      <c r="D281" s="11" t="s">
        <v>309</v>
      </c>
      <c r="E281" s="11" t="s">
        <v>123</v>
      </c>
      <c r="F281" s="17">
        <v>178165</v>
      </c>
    </row>
    <row r="282" spans="1:6" ht="22.5">
      <c r="A282" s="10" t="s">
        <v>312</v>
      </c>
      <c r="B282" s="11" t="s">
        <v>243</v>
      </c>
      <c r="C282" s="11" t="s">
        <v>105</v>
      </c>
      <c r="D282" s="11" t="s">
        <v>311</v>
      </c>
      <c r="E282" s="11" t="s">
        <v>123</v>
      </c>
      <c r="F282" s="17">
        <v>99850</v>
      </c>
    </row>
    <row r="283" spans="1:6">
      <c r="A283" s="27" t="s">
        <v>0</v>
      </c>
      <c r="B283" s="28"/>
      <c r="C283" s="28"/>
      <c r="D283" s="28"/>
      <c r="E283" s="28"/>
      <c r="F283" s="16">
        <f>SUM(F284:F295)</f>
        <v>109904595.86</v>
      </c>
    </row>
    <row r="284" spans="1:6">
      <c r="A284" s="10" t="s">
        <v>22</v>
      </c>
      <c r="B284" s="11" t="s">
        <v>313</v>
      </c>
      <c r="C284" s="11" t="s">
        <v>155</v>
      </c>
      <c r="D284" s="11" t="s">
        <v>21</v>
      </c>
      <c r="E284" s="11" t="s">
        <v>24</v>
      </c>
      <c r="F284" s="17">
        <v>300000</v>
      </c>
    </row>
    <row r="285" spans="1:6" ht="22.5">
      <c r="A285" s="10" t="s">
        <v>315</v>
      </c>
      <c r="B285" s="11" t="s">
        <v>313</v>
      </c>
      <c r="C285" s="11" t="s">
        <v>155</v>
      </c>
      <c r="D285" s="11" t="s">
        <v>314</v>
      </c>
      <c r="E285" s="11" t="s">
        <v>19</v>
      </c>
      <c r="F285" s="17">
        <v>10442782.15</v>
      </c>
    </row>
    <row r="286" spans="1:6" ht="22.5">
      <c r="A286" s="10" t="s">
        <v>315</v>
      </c>
      <c r="B286" s="11" t="s">
        <v>313</v>
      </c>
      <c r="C286" s="11" t="s">
        <v>155</v>
      </c>
      <c r="D286" s="11" t="s">
        <v>314</v>
      </c>
      <c r="E286" s="11" t="s">
        <v>23</v>
      </c>
      <c r="F286" s="17">
        <v>35063.42</v>
      </c>
    </row>
    <row r="287" spans="1:6" ht="22.5">
      <c r="A287" s="10" t="s">
        <v>315</v>
      </c>
      <c r="B287" s="11" t="s">
        <v>313</v>
      </c>
      <c r="C287" s="11" t="s">
        <v>155</v>
      </c>
      <c r="D287" s="11" t="s">
        <v>314</v>
      </c>
      <c r="E287" s="11" t="s">
        <v>24</v>
      </c>
      <c r="F287" s="17">
        <v>1538070.74</v>
      </c>
    </row>
    <row r="288" spans="1:6" ht="22.5">
      <c r="A288" s="10" t="s">
        <v>315</v>
      </c>
      <c r="B288" s="11" t="s">
        <v>313</v>
      </c>
      <c r="C288" s="11" t="s">
        <v>155</v>
      </c>
      <c r="D288" s="11" t="s">
        <v>314</v>
      </c>
      <c r="E288" s="11" t="s">
        <v>26</v>
      </c>
      <c r="F288" s="17">
        <v>403376.03</v>
      </c>
    </row>
    <row r="289" spans="1:6" ht="22.5">
      <c r="A289" s="10" t="s">
        <v>315</v>
      </c>
      <c r="B289" s="11" t="s">
        <v>313</v>
      </c>
      <c r="C289" s="11" t="s">
        <v>155</v>
      </c>
      <c r="D289" s="11" t="s">
        <v>314</v>
      </c>
      <c r="E289" s="11" t="s">
        <v>27</v>
      </c>
      <c r="F289" s="17">
        <v>121</v>
      </c>
    </row>
    <row r="290" spans="1:6" ht="22.5">
      <c r="A290" s="10" t="s">
        <v>315</v>
      </c>
      <c r="B290" s="11" t="s">
        <v>313</v>
      </c>
      <c r="C290" s="11" t="s">
        <v>155</v>
      </c>
      <c r="D290" s="11" t="s">
        <v>314</v>
      </c>
      <c r="E290" s="11" t="s">
        <v>28</v>
      </c>
      <c r="F290" s="17">
        <v>6186.66</v>
      </c>
    </row>
    <row r="291" spans="1:6" ht="22.5">
      <c r="A291" s="10" t="s">
        <v>318</v>
      </c>
      <c r="B291" s="11" t="s">
        <v>313</v>
      </c>
      <c r="C291" s="11" t="s">
        <v>316</v>
      </c>
      <c r="D291" s="11" t="s">
        <v>317</v>
      </c>
      <c r="E291" s="11" t="s">
        <v>319</v>
      </c>
      <c r="F291" s="17">
        <v>2716800</v>
      </c>
    </row>
    <row r="292" spans="1:6" ht="22.5">
      <c r="A292" s="10" t="s">
        <v>322</v>
      </c>
      <c r="B292" s="11" t="s">
        <v>313</v>
      </c>
      <c r="C292" s="11" t="s">
        <v>320</v>
      </c>
      <c r="D292" s="11" t="s">
        <v>321</v>
      </c>
      <c r="E292" s="11" t="s">
        <v>323</v>
      </c>
      <c r="F292" s="17">
        <v>7148000</v>
      </c>
    </row>
    <row r="293" spans="1:6" ht="33.75">
      <c r="A293" s="10" t="s">
        <v>325</v>
      </c>
      <c r="B293" s="11" t="s">
        <v>313</v>
      </c>
      <c r="C293" s="11" t="s">
        <v>320</v>
      </c>
      <c r="D293" s="11" t="s">
        <v>324</v>
      </c>
      <c r="E293" s="11" t="s">
        <v>323</v>
      </c>
      <c r="F293" s="17">
        <v>15336000</v>
      </c>
    </row>
    <row r="294" spans="1:6">
      <c r="A294" s="10" t="s">
        <v>328</v>
      </c>
      <c r="B294" s="11" t="s">
        <v>313</v>
      </c>
      <c r="C294" s="11" t="s">
        <v>326</v>
      </c>
      <c r="D294" s="11" t="s">
        <v>327</v>
      </c>
      <c r="E294" s="11" t="s">
        <v>329</v>
      </c>
      <c r="F294" s="17">
        <v>71378195.859999999</v>
      </c>
    </row>
    <row r="295" spans="1:6" ht="22.5">
      <c r="A295" s="10" t="s">
        <v>331</v>
      </c>
      <c r="B295" s="11" t="s">
        <v>313</v>
      </c>
      <c r="C295" s="11" t="s">
        <v>326</v>
      </c>
      <c r="D295" s="11" t="s">
        <v>330</v>
      </c>
      <c r="E295" s="11" t="s">
        <v>329</v>
      </c>
      <c r="F295" s="17">
        <v>600000</v>
      </c>
    </row>
    <row r="296" spans="1:6">
      <c r="A296" s="27" t="s">
        <v>332</v>
      </c>
      <c r="B296" s="28"/>
      <c r="C296" s="28"/>
      <c r="D296" s="28"/>
      <c r="E296" s="28"/>
      <c r="F296" s="16">
        <f>SUM(F297:F306)</f>
        <v>6447841.0600000005</v>
      </c>
    </row>
    <row r="297" spans="1:6">
      <c r="A297" s="10" t="s">
        <v>22</v>
      </c>
      <c r="B297" s="11" t="s">
        <v>333</v>
      </c>
      <c r="C297" s="11" t="s">
        <v>51</v>
      </c>
      <c r="D297" s="11" t="s">
        <v>21</v>
      </c>
      <c r="E297" s="11" t="s">
        <v>19</v>
      </c>
      <c r="F297" s="17">
        <v>687561.81</v>
      </c>
    </row>
    <row r="298" spans="1:6">
      <c r="A298" s="10" t="s">
        <v>22</v>
      </c>
      <c r="B298" s="11" t="s">
        <v>333</v>
      </c>
      <c r="C298" s="11" t="s">
        <v>51</v>
      </c>
      <c r="D298" s="11" t="s">
        <v>21</v>
      </c>
      <c r="E298" s="11" t="s">
        <v>23</v>
      </c>
      <c r="F298" s="17">
        <v>3750</v>
      </c>
    </row>
    <row r="299" spans="1:6">
      <c r="A299" s="10" t="s">
        <v>22</v>
      </c>
      <c r="B299" s="11" t="s">
        <v>333</v>
      </c>
      <c r="C299" s="11" t="s">
        <v>51</v>
      </c>
      <c r="D299" s="11" t="s">
        <v>21</v>
      </c>
      <c r="E299" s="11" t="s">
        <v>24</v>
      </c>
      <c r="F299" s="17">
        <v>134630.63</v>
      </c>
    </row>
    <row r="300" spans="1:6">
      <c r="A300" s="10" t="s">
        <v>22</v>
      </c>
      <c r="B300" s="11" t="s">
        <v>333</v>
      </c>
      <c r="C300" s="11" t="s">
        <v>51</v>
      </c>
      <c r="D300" s="11" t="s">
        <v>21</v>
      </c>
      <c r="E300" s="11" t="s">
        <v>26</v>
      </c>
      <c r="F300" s="17">
        <v>1575392.09</v>
      </c>
    </row>
    <row r="301" spans="1:6">
      <c r="A301" s="10" t="s">
        <v>22</v>
      </c>
      <c r="B301" s="11" t="s">
        <v>333</v>
      </c>
      <c r="C301" s="11" t="s">
        <v>51</v>
      </c>
      <c r="D301" s="11" t="s">
        <v>21</v>
      </c>
      <c r="E301" s="11" t="s">
        <v>38</v>
      </c>
      <c r="F301" s="17">
        <v>486360</v>
      </c>
    </row>
    <row r="302" spans="1:6">
      <c r="A302" s="10" t="s">
        <v>22</v>
      </c>
      <c r="B302" s="11" t="s">
        <v>333</v>
      </c>
      <c r="C302" s="11" t="s">
        <v>51</v>
      </c>
      <c r="D302" s="11" t="s">
        <v>21</v>
      </c>
      <c r="E302" s="11" t="s">
        <v>27</v>
      </c>
      <c r="F302" s="17">
        <v>134</v>
      </c>
    </row>
    <row r="303" spans="1:6">
      <c r="A303" s="10" t="s">
        <v>22</v>
      </c>
      <c r="B303" s="11" t="s">
        <v>333</v>
      </c>
      <c r="C303" s="11" t="s">
        <v>51</v>
      </c>
      <c r="D303" s="11" t="s">
        <v>21</v>
      </c>
      <c r="E303" s="11" t="s">
        <v>28</v>
      </c>
      <c r="F303" s="17">
        <v>12112.53</v>
      </c>
    </row>
    <row r="304" spans="1:6" ht="22.5">
      <c r="A304" s="10" t="s">
        <v>335</v>
      </c>
      <c r="B304" s="11" t="s">
        <v>333</v>
      </c>
      <c r="C304" s="11" t="s">
        <v>51</v>
      </c>
      <c r="D304" s="11" t="s">
        <v>334</v>
      </c>
      <c r="E304" s="11" t="s">
        <v>19</v>
      </c>
      <c r="F304" s="17">
        <v>3410103.66</v>
      </c>
    </row>
    <row r="305" spans="1:6" ht="22.5">
      <c r="A305" s="10" t="s">
        <v>335</v>
      </c>
      <c r="B305" s="11" t="s">
        <v>333</v>
      </c>
      <c r="C305" s="11" t="s">
        <v>51</v>
      </c>
      <c r="D305" s="11" t="s">
        <v>334</v>
      </c>
      <c r="E305" s="11" t="s">
        <v>26</v>
      </c>
      <c r="F305" s="17">
        <v>38596.339999999997</v>
      </c>
    </row>
    <row r="306" spans="1:6" ht="33.75">
      <c r="A306" s="10" t="s">
        <v>337</v>
      </c>
      <c r="B306" s="11" t="s">
        <v>333</v>
      </c>
      <c r="C306" s="11" t="s">
        <v>51</v>
      </c>
      <c r="D306" s="11" t="s">
        <v>336</v>
      </c>
      <c r="E306" s="11" t="s">
        <v>26</v>
      </c>
      <c r="F306" s="17">
        <v>99200</v>
      </c>
    </row>
    <row r="308" spans="1:6" ht="35.65" customHeight="1"/>
    <row r="309" spans="1:6" ht="35.65" customHeight="1"/>
  </sheetData>
  <mergeCells count="17">
    <mergeCell ref="B1:F1"/>
    <mergeCell ref="B2:F2"/>
    <mergeCell ref="B3:F3"/>
    <mergeCell ref="A11:E11"/>
    <mergeCell ref="A70:E70"/>
    <mergeCell ref="A5:E5"/>
    <mergeCell ref="A6:E6"/>
    <mergeCell ref="A7:A8"/>
    <mergeCell ref="B7:E7"/>
    <mergeCell ref="F7:F8"/>
    <mergeCell ref="A209:E209"/>
    <mergeCell ref="A283:E283"/>
    <mergeCell ref="A296:E296"/>
    <mergeCell ref="A96:E96"/>
    <mergeCell ref="A103:E103"/>
    <mergeCell ref="A142:E142"/>
    <mergeCell ref="A150:E1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Руфина</dc:creator>
  <dc:description>POI HSSF rep:2.33.0.172</dc:description>
  <cp:lastModifiedBy>Специалист</cp:lastModifiedBy>
  <cp:lastPrinted>2015-02-25T10:34:00Z</cp:lastPrinted>
  <dcterms:created xsi:type="dcterms:W3CDTF">2015-02-05T09:53:05Z</dcterms:created>
  <dcterms:modified xsi:type="dcterms:W3CDTF">2015-04-23T04:45:43Z</dcterms:modified>
</cp:coreProperties>
</file>